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1020\Desktop\"/>
    </mc:Choice>
  </mc:AlternateContent>
  <xr:revisionPtr revIDLastSave="0" documentId="8_{212057D7-2F1E-459D-BD89-E543632F1D8A}" xr6:coauthVersionLast="36" xr6:coauthVersionMax="36" xr10:uidLastSave="{00000000-0000-0000-0000-000000000000}"/>
  <bookViews>
    <workbookView xWindow="-105" yWindow="-105" windowWidth="23250" windowHeight="12570" tabRatio="772" firstSheet="1" activeTab="6" xr2:uid="{5BEDA9E9-0D0C-4A5E-B58A-F5255A45F570}"/>
  </bookViews>
  <sheets>
    <sheet name="現1年生　総計" sheetId="23" r:id="rId1"/>
    <sheet name="現２年生6月比較" sheetId="13" r:id="rId2"/>
    <sheet name="現２年生10月 比較" sheetId="15" r:id="rId3"/>
    <sheet name="現２年生　年ごと 比較 " sheetId="18" r:id="rId4"/>
    <sheet name="現２年生　２年間 総計" sheetId="21" r:id="rId5"/>
    <sheet name="現３年生６月 比較" sheetId="14" r:id="rId6"/>
    <sheet name="現３年生10月 比較" sheetId="16" r:id="rId7"/>
    <sheet name="現３年生　年ごと 比較 " sheetId="19" r:id="rId8"/>
    <sheet name="現３年生　2年間 総計" sheetId="22" r:id="rId9"/>
  </sheets>
  <definedNames>
    <definedName name="_xlnm.Print_Area" localSheetId="3">'現２年生　年ごと 比較 '!$A$1:$S$33</definedName>
    <definedName name="_xlnm.Print_Area" localSheetId="7">'現３年生　年ごと 比較 '!$A$1:$S$33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3" i="18" l="1"/>
  <c r="S32" i="18"/>
  <c r="S31" i="18"/>
  <c r="S30" i="18"/>
  <c r="S29" i="18"/>
  <c r="P33" i="18"/>
  <c r="P32" i="18"/>
  <c r="P31" i="18"/>
  <c r="P30" i="18"/>
  <c r="P29" i="18"/>
  <c r="M33" i="18"/>
  <c r="M32" i="18"/>
  <c r="M31" i="18"/>
  <c r="M30" i="18"/>
  <c r="M29" i="18"/>
  <c r="J33" i="18"/>
  <c r="J32" i="18"/>
  <c r="J31" i="18"/>
  <c r="J30" i="18"/>
  <c r="J29" i="18"/>
  <c r="G33" i="18"/>
  <c r="G32" i="18"/>
  <c r="G31" i="18"/>
  <c r="G30" i="18"/>
  <c r="G29" i="18"/>
  <c r="D33" i="18"/>
  <c r="D32" i="18"/>
  <c r="D31" i="18"/>
  <c r="D30" i="18"/>
  <c r="D29" i="18"/>
  <c r="S25" i="18"/>
  <c r="S24" i="18"/>
  <c r="S23" i="18"/>
  <c r="S22" i="18"/>
  <c r="S21" i="18"/>
  <c r="P25" i="18"/>
  <c r="P24" i="18"/>
  <c r="P23" i="18"/>
  <c r="P22" i="18"/>
  <c r="P21" i="18"/>
  <c r="M25" i="18"/>
  <c r="M24" i="18"/>
  <c r="M23" i="18"/>
  <c r="M22" i="18"/>
  <c r="M21" i="18"/>
  <c r="J25" i="18"/>
  <c r="J24" i="18"/>
  <c r="J23" i="18"/>
  <c r="J22" i="18"/>
  <c r="J21" i="18"/>
  <c r="G25" i="18"/>
  <c r="G24" i="18"/>
  <c r="G23" i="18"/>
  <c r="G22" i="18"/>
  <c r="G21" i="18"/>
  <c r="D25" i="18"/>
  <c r="D24" i="18"/>
  <c r="D23" i="18"/>
  <c r="D22" i="18"/>
  <c r="D21" i="18"/>
  <c r="D17" i="18"/>
  <c r="D16" i="18"/>
  <c r="D15" i="18"/>
  <c r="D14" i="18"/>
  <c r="D13" i="18"/>
  <c r="G17" i="18"/>
  <c r="G16" i="18"/>
  <c r="G15" i="18"/>
  <c r="G14" i="18"/>
  <c r="G13" i="18"/>
  <c r="J17" i="18"/>
  <c r="J16" i="18"/>
  <c r="J15" i="18"/>
  <c r="J14" i="18"/>
  <c r="J13" i="18"/>
  <c r="M17" i="18"/>
  <c r="M16" i="18"/>
  <c r="M15" i="18"/>
  <c r="M14" i="18"/>
  <c r="M13" i="18"/>
  <c r="P17" i="18"/>
  <c r="P16" i="18"/>
  <c r="P15" i="18"/>
  <c r="P14" i="18"/>
  <c r="P13" i="18"/>
  <c r="S17" i="18"/>
  <c r="S16" i="18"/>
  <c r="S15" i="18"/>
  <c r="S14" i="18"/>
  <c r="S13" i="18"/>
  <c r="S9" i="18"/>
  <c r="S8" i="18"/>
  <c r="S7" i="18"/>
  <c r="S6" i="18"/>
  <c r="S5" i="18"/>
  <c r="P9" i="18"/>
  <c r="P8" i="18"/>
  <c r="P7" i="18"/>
  <c r="P6" i="18"/>
  <c r="P5" i="18"/>
  <c r="M9" i="18"/>
  <c r="M8" i="18"/>
  <c r="M7" i="18"/>
  <c r="M6" i="18"/>
  <c r="M5" i="18"/>
  <c r="J9" i="18"/>
  <c r="J8" i="18"/>
  <c r="J7" i="18"/>
  <c r="J6" i="18"/>
  <c r="J5" i="18"/>
  <c r="G9" i="18"/>
  <c r="G8" i="18"/>
  <c r="G7" i="18"/>
  <c r="G6" i="18"/>
  <c r="G5" i="18"/>
  <c r="D9" i="18"/>
  <c r="D8" i="18"/>
  <c r="D7" i="18"/>
  <c r="D6" i="18"/>
  <c r="D5" i="18"/>
  <c r="S17" i="23" l="1"/>
  <c r="P17" i="23"/>
  <c r="M17" i="23"/>
  <c r="J17" i="23"/>
  <c r="G17" i="23"/>
  <c r="D17" i="23"/>
  <c r="S16" i="23"/>
  <c r="P16" i="23"/>
  <c r="M16" i="23"/>
  <c r="J16" i="23"/>
  <c r="G16" i="23"/>
  <c r="D16" i="23"/>
  <c r="S15" i="23"/>
  <c r="P15" i="23"/>
  <c r="M15" i="23"/>
  <c r="J15" i="23"/>
  <c r="G15" i="23"/>
  <c r="D15" i="23"/>
  <c r="S14" i="23"/>
  <c r="P14" i="23"/>
  <c r="M14" i="23"/>
  <c r="J14" i="23"/>
  <c r="G14" i="23"/>
  <c r="D14" i="23"/>
  <c r="S13" i="23"/>
  <c r="P13" i="23"/>
  <c r="M13" i="23"/>
  <c r="J13" i="23"/>
  <c r="G13" i="23"/>
  <c r="D13" i="23"/>
  <c r="S9" i="23"/>
  <c r="P9" i="23"/>
  <c r="M9" i="23"/>
  <c r="J9" i="23"/>
  <c r="G9" i="23"/>
  <c r="D9" i="23"/>
  <c r="S8" i="23"/>
  <c r="P8" i="23"/>
  <c r="M8" i="23"/>
  <c r="J8" i="23"/>
  <c r="G8" i="23"/>
  <c r="D8" i="23"/>
  <c r="S7" i="23"/>
  <c r="P7" i="23"/>
  <c r="M7" i="23"/>
  <c r="J7" i="23"/>
  <c r="G7" i="23"/>
  <c r="D7" i="23"/>
  <c r="S6" i="23"/>
  <c r="P6" i="23"/>
  <c r="M6" i="23"/>
  <c r="J6" i="23"/>
  <c r="G6" i="23"/>
  <c r="D6" i="23"/>
  <c r="S5" i="23"/>
  <c r="P5" i="23"/>
  <c r="M5" i="23"/>
  <c r="J5" i="23"/>
  <c r="G5" i="23"/>
  <c r="D5" i="23"/>
  <c r="S17" i="22" l="1"/>
  <c r="S16" i="22"/>
  <c r="S15" i="22"/>
  <c r="S14" i="22"/>
  <c r="S13" i="22"/>
  <c r="P17" i="22"/>
  <c r="P16" i="22"/>
  <c r="P15" i="22"/>
  <c r="P14" i="22"/>
  <c r="P13" i="22"/>
  <c r="M17" i="22"/>
  <c r="M16" i="22"/>
  <c r="M15" i="22"/>
  <c r="M14" i="22"/>
  <c r="M13" i="22"/>
  <c r="J17" i="22"/>
  <c r="J16" i="22"/>
  <c r="J15" i="22"/>
  <c r="J14" i="22"/>
  <c r="J13" i="22"/>
  <c r="G17" i="22"/>
  <c r="G16" i="22"/>
  <c r="G15" i="22"/>
  <c r="G14" i="22"/>
  <c r="G13" i="22"/>
  <c r="D17" i="22"/>
  <c r="D16" i="22"/>
  <c r="D15" i="22"/>
  <c r="D14" i="22"/>
  <c r="D13" i="22"/>
  <c r="S9" i="22"/>
  <c r="S8" i="22"/>
  <c r="S7" i="22"/>
  <c r="S6" i="22"/>
  <c r="S5" i="22"/>
  <c r="P9" i="22"/>
  <c r="P8" i="22"/>
  <c r="P7" i="22"/>
  <c r="P6" i="22"/>
  <c r="P5" i="22"/>
  <c r="M9" i="22"/>
  <c r="M8" i="22"/>
  <c r="M7" i="22"/>
  <c r="M6" i="22"/>
  <c r="M5" i="22"/>
  <c r="J9" i="22"/>
  <c r="J8" i="22"/>
  <c r="J7" i="22"/>
  <c r="J6" i="22"/>
  <c r="J5" i="22"/>
  <c r="G9" i="22"/>
  <c r="G8" i="22"/>
  <c r="G7" i="22"/>
  <c r="G6" i="22"/>
  <c r="G5" i="22"/>
  <c r="D9" i="22"/>
  <c r="D8" i="22"/>
  <c r="D7" i="22"/>
  <c r="D6" i="22"/>
  <c r="D5" i="22"/>
  <c r="S33" i="19"/>
  <c r="S32" i="19"/>
  <c r="S31" i="19"/>
  <c r="S30" i="19"/>
  <c r="S29" i="19"/>
  <c r="P33" i="19"/>
  <c r="P32" i="19"/>
  <c r="P31" i="19"/>
  <c r="P30" i="19"/>
  <c r="P29" i="19"/>
  <c r="M33" i="19"/>
  <c r="M32" i="19"/>
  <c r="M31" i="19"/>
  <c r="M30" i="19"/>
  <c r="M29" i="19"/>
  <c r="J33" i="19"/>
  <c r="J32" i="19"/>
  <c r="J31" i="19"/>
  <c r="J30" i="19"/>
  <c r="J29" i="19"/>
  <c r="G33" i="19"/>
  <c r="G32" i="19"/>
  <c r="G31" i="19"/>
  <c r="G30" i="19"/>
  <c r="G29" i="19"/>
  <c r="D33" i="19"/>
  <c r="D32" i="19"/>
  <c r="D31" i="19"/>
  <c r="D30" i="19"/>
  <c r="D29" i="19"/>
  <c r="S25" i="19"/>
  <c r="S24" i="19"/>
  <c r="S23" i="19"/>
  <c r="S22" i="19"/>
  <c r="S21" i="19"/>
  <c r="P25" i="19"/>
  <c r="P24" i="19"/>
  <c r="P23" i="19"/>
  <c r="P22" i="19"/>
  <c r="P21" i="19"/>
  <c r="M25" i="19"/>
  <c r="M24" i="19"/>
  <c r="M23" i="19"/>
  <c r="M22" i="19"/>
  <c r="M21" i="19"/>
  <c r="J25" i="19"/>
  <c r="J24" i="19"/>
  <c r="J23" i="19"/>
  <c r="J22" i="19"/>
  <c r="J21" i="19"/>
  <c r="G25" i="19"/>
  <c r="G24" i="19"/>
  <c r="G23" i="19"/>
  <c r="G22" i="19"/>
  <c r="G21" i="19"/>
  <c r="D25" i="19"/>
  <c r="D24" i="19"/>
  <c r="D23" i="19"/>
  <c r="D22" i="19"/>
  <c r="D21" i="19"/>
  <c r="S17" i="19"/>
  <c r="S16" i="19"/>
  <c r="S15" i="19"/>
  <c r="S14" i="19"/>
  <c r="S13" i="19"/>
  <c r="P17" i="19"/>
  <c r="P16" i="19"/>
  <c r="P15" i="19"/>
  <c r="P14" i="19"/>
  <c r="P13" i="19"/>
  <c r="M17" i="19"/>
  <c r="M16" i="19"/>
  <c r="M15" i="19"/>
  <c r="M14" i="19"/>
  <c r="M13" i="19"/>
  <c r="J17" i="19"/>
  <c r="J16" i="19"/>
  <c r="J15" i="19"/>
  <c r="J14" i="19"/>
  <c r="J13" i="19"/>
  <c r="G17" i="19"/>
  <c r="G16" i="19"/>
  <c r="G15" i="19"/>
  <c r="G14" i="19"/>
  <c r="G13" i="19"/>
  <c r="D17" i="19"/>
  <c r="D16" i="19"/>
  <c r="D15" i="19"/>
  <c r="D14" i="19"/>
  <c r="D13" i="19"/>
  <c r="S9" i="19"/>
  <c r="S8" i="19"/>
  <c r="S7" i="19"/>
  <c r="S6" i="19"/>
  <c r="S5" i="19"/>
  <c r="P9" i="19"/>
  <c r="P8" i="19"/>
  <c r="P7" i="19"/>
  <c r="P6" i="19"/>
  <c r="P5" i="19"/>
  <c r="M9" i="19"/>
  <c r="M8" i="19"/>
  <c r="M7" i="19"/>
  <c r="M6" i="19"/>
  <c r="M5" i="19"/>
  <c r="J9" i="19"/>
  <c r="J8" i="19"/>
  <c r="J7" i="19"/>
  <c r="J6" i="19"/>
  <c r="J5" i="19"/>
  <c r="G9" i="19"/>
  <c r="G8" i="19"/>
  <c r="G7" i="19"/>
  <c r="G6" i="19"/>
  <c r="G5" i="19"/>
  <c r="D9" i="19"/>
  <c r="D8" i="19"/>
  <c r="D7" i="19"/>
  <c r="D6" i="19"/>
  <c r="D5" i="19"/>
  <c r="S17" i="21"/>
  <c r="S16" i="21"/>
  <c r="S15" i="21"/>
  <c r="S14" i="21"/>
  <c r="S13" i="21"/>
  <c r="P17" i="21"/>
  <c r="P16" i="21"/>
  <c r="P15" i="21"/>
  <c r="P14" i="21"/>
  <c r="P13" i="21"/>
  <c r="M17" i="21"/>
  <c r="M16" i="21"/>
  <c r="M15" i="21"/>
  <c r="M14" i="21"/>
  <c r="M13" i="21"/>
  <c r="J17" i="21"/>
  <c r="J16" i="21"/>
  <c r="J15" i="21"/>
  <c r="J14" i="21"/>
  <c r="J13" i="21"/>
  <c r="G17" i="21"/>
  <c r="G16" i="21"/>
  <c r="G15" i="21"/>
  <c r="G14" i="21"/>
  <c r="G13" i="21"/>
  <c r="D17" i="21"/>
  <c r="D16" i="21"/>
  <c r="D15" i="21"/>
  <c r="D14" i="21"/>
  <c r="D13" i="21"/>
  <c r="S9" i="21"/>
  <c r="S8" i="21"/>
  <c r="S7" i="21"/>
  <c r="S6" i="21"/>
  <c r="S5" i="21"/>
  <c r="P9" i="21"/>
  <c r="P8" i="21"/>
  <c r="P7" i="21"/>
  <c r="P6" i="21"/>
  <c r="P5" i="21"/>
  <c r="M9" i="21"/>
  <c r="M8" i="21"/>
  <c r="M7" i="21"/>
  <c r="M6" i="21"/>
  <c r="M5" i="21"/>
  <c r="J9" i="21"/>
  <c r="J8" i="21"/>
  <c r="J7" i="21"/>
  <c r="J6" i="21"/>
  <c r="J5" i="21"/>
  <c r="G9" i="21"/>
  <c r="G8" i="21"/>
  <c r="G7" i="21"/>
  <c r="G6" i="21"/>
  <c r="G5" i="21"/>
  <c r="D9" i="21"/>
  <c r="D8" i="21"/>
  <c r="D7" i="21"/>
  <c r="D6" i="21"/>
  <c r="D5" i="21"/>
  <c r="S17" i="16" l="1"/>
  <c r="P17" i="16"/>
  <c r="M17" i="16"/>
  <c r="J17" i="16"/>
  <c r="G17" i="16"/>
  <c r="D17" i="16"/>
  <c r="S16" i="16"/>
  <c r="P16" i="16"/>
  <c r="M16" i="16"/>
  <c r="J16" i="16"/>
  <c r="G16" i="16"/>
  <c r="D16" i="16"/>
  <c r="S15" i="16"/>
  <c r="P15" i="16"/>
  <c r="M15" i="16"/>
  <c r="J15" i="16"/>
  <c r="G15" i="16"/>
  <c r="D15" i="16"/>
  <c r="S14" i="16"/>
  <c r="P14" i="16"/>
  <c r="M14" i="16"/>
  <c r="J14" i="16"/>
  <c r="G14" i="16"/>
  <c r="D14" i="16"/>
  <c r="S13" i="16"/>
  <c r="P13" i="16"/>
  <c r="M13" i="16"/>
  <c r="J13" i="16"/>
  <c r="G13" i="16"/>
  <c r="D13" i="16"/>
  <c r="S9" i="16"/>
  <c r="P9" i="16"/>
  <c r="M9" i="16"/>
  <c r="J9" i="16"/>
  <c r="G9" i="16"/>
  <c r="D9" i="16"/>
  <c r="S8" i="16"/>
  <c r="P8" i="16"/>
  <c r="M8" i="16"/>
  <c r="J8" i="16"/>
  <c r="G8" i="16"/>
  <c r="D8" i="16"/>
  <c r="S7" i="16"/>
  <c r="P7" i="16"/>
  <c r="M7" i="16"/>
  <c r="J7" i="16"/>
  <c r="G7" i="16"/>
  <c r="D7" i="16"/>
  <c r="S6" i="16"/>
  <c r="P6" i="16"/>
  <c r="M6" i="16"/>
  <c r="J6" i="16"/>
  <c r="G6" i="16"/>
  <c r="D6" i="16"/>
  <c r="S5" i="16"/>
  <c r="P5" i="16"/>
  <c r="M5" i="16"/>
  <c r="J5" i="16"/>
  <c r="G5" i="16"/>
  <c r="D5" i="16"/>
  <c r="S17" i="15"/>
  <c r="P17" i="15"/>
  <c r="M17" i="15"/>
  <c r="J17" i="15"/>
  <c r="G17" i="15"/>
  <c r="D17" i="15"/>
  <c r="S16" i="15"/>
  <c r="P16" i="15"/>
  <c r="M16" i="15"/>
  <c r="J16" i="15"/>
  <c r="G16" i="15"/>
  <c r="D16" i="15"/>
  <c r="S15" i="15"/>
  <c r="P15" i="15"/>
  <c r="M15" i="15"/>
  <c r="J15" i="15"/>
  <c r="G15" i="15"/>
  <c r="D15" i="15"/>
  <c r="S14" i="15"/>
  <c r="P14" i="15"/>
  <c r="M14" i="15"/>
  <c r="J14" i="15"/>
  <c r="G14" i="15"/>
  <c r="D14" i="15"/>
  <c r="S13" i="15"/>
  <c r="P13" i="15"/>
  <c r="M13" i="15"/>
  <c r="J13" i="15"/>
  <c r="G13" i="15"/>
  <c r="D13" i="15"/>
  <c r="S9" i="15"/>
  <c r="P9" i="15"/>
  <c r="M9" i="15"/>
  <c r="J9" i="15"/>
  <c r="G9" i="15"/>
  <c r="D9" i="15"/>
  <c r="S8" i="15"/>
  <c r="P8" i="15"/>
  <c r="M8" i="15"/>
  <c r="J8" i="15"/>
  <c r="G8" i="15"/>
  <c r="D8" i="15"/>
  <c r="S7" i="15"/>
  <c r="P7" i="15"/>
  <c r="M7" i="15"/>
  <c r="J7" i="15"/>
  <c r="G7" i="15"/>
  <c r="D7" i="15"/>
  <c r="S6" i="15"/>
  <c r="P6" i="15"/>
  <c r="M6" i="15"/>
  <c r="J6" i="15"/>
  <c r="G6" i="15"/>
  <c r="D6" i="15"/>
  <c r="S5" i="15"/>
  <c r="P5" i="15"/>
  <c r="M5" i="15"/>
  <c r="J5" i="15"/>
  <c r="G5" i="15"/>
  <c r="D5" i="15"/>
  <c r="S17" i="14" l="1"/>
  <c r="P17" i="14"/>
  <c r="M17" i="14"/>
  <c r="J17" i="14"/>
  <c r="G17" i="14"/>
  <c r="D17" i="14"/>
  <c r="S16" i="14"/>
  <c r="P16" i="14"/>
  <c r="M16" i="14"/>
  <c r="J16" i="14"/>
  <c r="G16" i="14"/>
  <c r="D16" i="14"/>
  <c r="S15" i="14"/>
  <c r="P15" i="14"/>
  <c r="M15" i="14"/>
  <c r="J15" i="14"/>
  <c r="G15" i="14"/>
  <c r="D15" i="14"/>
  <c r="S14" i="14"/>
  <c r="P14" i="14"/>
  <c r="M14" i="14"/>
  <c r="J14" i="14"/>
  <c r="G14" i="14"/>
  <c r="D14" i="14"/>
  <c r="S13" i="14"/>
  <c r="P13" i="14"/>
  <c r="M13" i="14"/>
  <c r="J13" i="14"/>
  <c r="G13" i="14"/>
  <c r="D13" i="14"/>
  <c r="S9" i="14"/>
  <c r="P9" i="14"/>
  <c r="M9" i="14"/>
  <c r="J9" i="14"/>
  <c r="G9" i="14"/>
  <c r="D9" i="14"/>
  <c r="S8" i="14"/>
  <c r="P8" i="14"/>
  <c r="M8" i="14"/>
  <c r="J8" i="14"/>
  <c r="G8" i="14"/>
  <c r="D8" i="14"/>
  <c r="S7" i="14"/>
  <c r="P7" i="14"/>
  <c r="M7" i="14"/>
  <c r="J7" i="14"/>
  <c r="G7" i="14"/>
  <c r="D7" i="14"/>
  <c r="S6" i="14"/>
  <c r="P6" i="14"/>
  <c r="M6" i="14"/>
  <c r="J6" i="14"/>
  <c r="G6" i="14"/>
  <c r="D6" i="14"/>
  <c r="S5" i="14"/>
  <c r="P5" i="14"/>
  <c r="M5" i="14"/>
  <c r="J5" i="14"/>
  <c r="G5" i="14"/>
  <c r="D5" i="14"/>
  <c r="S17" i="13"/>
  <c r="S16" i="13"/>
  <c r="S15" i="13"/>
  <c r="S14" i="13"/>
  <c r="S13" i="13"/>
  <c r="P17" i="13"/>
  <c r="P16" i="13"/>
  <c r="P15" i="13"/>
  <c r="P14" i="13"/>
  <c r="P13" i="13"/>
  <c r="M17" i="13"/>
  <c r="M16" i="13"/>
  <c r="M15" i="13"/>
  <c r="M14" i="13"/>
  <c r="M13" i="13"/>
  <c r="J17" i="13"/>
  <c r="J16" i="13"/>
  <c r="J15" i="13"/>
  <c r="J14" i="13"/>
  <c r="J13" i="13"/>
  <c r="G17" i="13"/>
  <c r="G16" i="13"/>
  <c r="G15" i="13"/>
  <c r="G14" i="13"/>
  <c r="G13" i="13"/>
  <c r="D17" i="13"/>
  <c r="D16" i="13"/>
  <c r="D15" i="13"/>
  <c r="D14" i="13"/>
  <c r="D13" i="13"/>
  <c r="S9" i="13"/>
  <c r="S8" i="13"/>
  <c r="S7" i="13"/>
  <c r="S6" i="13"/>
  <c r="S5" i="13"/>
  <c r="P9" i="13"/>
  <c r="P8" i="13"/>
  <c r="P7" i="13"/>
  <c r="P6" i="13"/>
  <c r="P5" i="13"/>
  <c r="M9" i="13"/>
  <c r="M8" i="13"/>
  <c r="M7" i="13"/>
  <c r="M6" i="13"/>
  <c r="M5" i="13"/>
  <c r="J9" i="13"/>
  <c r="J8" i="13"/>
  <c r="J7" i="13"/>
  <c r="J6" i="13"/>
  <c r="J5" i="13"/>
  <c r="G9" i="13"/>
  <c r="G8" i="13"/>
  <c r="G7" i="13"/>
  <c r="G6" i="13"/>
  <c r="G5" i="13"/>
  <c r="D9" i="13"/>
  <c r="D8" i="13"/>
  <c r="D7" i="13"/>
  <c r="D6" i="13"/>
  <c r="D5" i="13"/>
</calcChain>
</file>

<file path=xl/sharedStrings.xml><?xml version="1.0" encoding="utf-8"?>
<sst xmlns="http://schemas.openxmlformats.org/spreadsheetml/2006/main" count="513" uniqueCount="32">
  <si>
    <t>1−1 自分自身の個性や適性を理解する力</t>
  </si>
  <si>
    <t>1−2 困難な課題に対して，粘り強く挑戦する力</t>
  </si>
  <si>
    <t>1−3 自己実現のために，主体的に学び続ける力</t>
  </si>
  <si>
    <t>1−4 課題解決のために，探求的な活動を企画し実行する力</t>
  </si>
  <si>
    <t>2−5 集めた情報を整理・分析し，相手や目的，意図に応じて分かりやすく，理論的に表現する力</t>
  </si>
  <si>
    <t>2−6 学校で学習することと将来働くことを関連付け，自己の生き方を考える力</t>
  </si>
  <si>
    <t>2−7 実社会・実生活の課題を把握し，これまでに身に付けた力を用いて課題解決に取り組む力</t>
  </si>
  <si>
    <t>3−8 異なる意見や考えを受け入れ尊重する力</t>
  </si>
  <si>
    <t>3−9 郷土の良さを理解し，発信する力</t>
  </si>
  <si>
    <t>3−10 地域の方との交流によって，郷土の現状を正しく理解する力</t>
  </si>
  <si>
    <t>3−11 郷土の現状を考え，自分に何ができるかを積極的に考え実行する力</t>
  </si>
  <si>
    <t>4−12 将来，ふるさとのために役立てる力</t>
  </si>
  <si>
    <t>差</t>
    <rPh sb="0" eb="1">
      <t>サ</t>
    </rPh>
    <phoneticPr fontId="1"/>
  </si>
  <si>
    <t>R3.6</t>
  </si>
  <si>
    <t>R3.6</t>
    <phoneticPr fontId="1"/>
  </si>
  <si>
    <t>R4.6</t>
  </si>
  <si>
    <t>R4.6</t>
    <phoneticPr fontId="1"/>
  </si>
  <si>
    <t>現２年生　【令和３年６月　令和４年６月比較】　</t>
    <rPh sb="0" eb="1">
      <t>ゲン</t>
    </rPh>
    <rPh sb="2" eb="4">
      <t>ネンセイ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8" eb="19">
      <t>ガツ</t>
    </rPh>
    <rPh sb="19" eb="21">
      <t>ヒカク</t>
    </rPh>
    <phoneticPr fontId="1"/>
  </si>
  <si>
    <t>現３年生　【令和３年６月　令和４年６月比較】　</t>
    <rPh sb="0" eb="1">
      <t>ゲン</t>
    </rPh>
    <rPh sb="2" eb="4">
      <t>ネンセイ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8" eb="19">
      <t>ガツ</t>
    </rPh>
    <rPh sb="19" eb="21">
      <t>ヒカク</t>
    </rPh>
    <phoneticPr fontId="1"/>
  </si>
  <si>
    <t>R3.10</t>
  </si>
  <si>
    <t>R3.10</t>
    <phoneticPr fontId="1"/>
  </si>
  <si>
    <t>R4.10</t>
  </si>
  <si>
    <t>R4.10</t>
    <phoneticPr fontId="1"/>
  </si>
  <si>
    <t>現２年生　【令和３年１０月　令和４年１０月比較】　</t>
    <rPh sb="0" eb="1">
      <t>ゲン</t>
    </rPh>
    <rPh sb="2" eb="4">
      <t>ネンセイ</t>
    </rPh>
    <rPh sb="6" eb="8">
      <t>レイワ</t>
    </rPh>
    <rPh sb="9" eb="10">
      <t>ネン</t>
    </rPh>
    <rPh sb="12" eb="13">
      <t>ガツ</t>
    </rPh>
    <rPh sb="14" eb="16">
      <t>レイワ</t>
    </rPh>
    <rPh sb="17" eb="18">
      <t>ネン</t>
    </rPh>
    <rPh sb="20" eb="21">
      <t>ガツ</t>
    </rPh>
    <rPh sb="21" eb="23">
      <t>ヒカク</t>
    </rPh>
    <phoneticPr fontId="1"/>
  </si>
  <si>
    <t>現３年生　【令和３年１０月　令和４年１０月比較】　</t>
    <rPh sb="0" eb="1">
      <t>ゲン</t>
    </rPh>
    <rPh sb="2" eb="4">
      <t>ネンセイ</t>
    </rPh>
    <rPh sb="6" eb="8">
      <t>レイワ</t>
    </rPh>
    <rPh sb="9" eb="10">
      <t>ネン</t>
    </rPh>
    <rPh sb="12" eb="13">
      <t>ガツ</t>
    </rPh>
    <rPh sb="14" eb="16">
      <t>レイワ</t>
    </rPh>
    <rPh sb="17" eb="18">
      <t>ネン</t>
    </rPh>
    <rPh sb="20" eb="21">
      <t>ガツ</t>
    </rPh>
    <rPh sb="21" eb="23">
      <t>ヒカク</t>
    </rPh>
    <phoneticPr fontId="1"/>
  </si>
  <si>
    <t>現３年生　【令和３年６月～令和４年１０月比較】　</t>
    <rPh sb="0" eb="1">
      <t>ゲン</t>
    </rPh>
    <rPh sb="2" eb="4">
      <t>ネンセイ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9" eb="20">
      <t>ガツ</t>
    </rPh>
    <rPh sb="20" eb="22">
      <t>ヒカク</t>
    </rPh>
    <phoneticPr fontId="1"/>
  </si>
  <si>
    <t>現２年生　【令和３年６月～令和４年１０月比較】　</t>
    <rPh sb="0" eb="1">
      <t>ゲン</t>
    </rPh>
    <rPh sb="2" eb="4">
      <t>ネンセイ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9" eb="20">
      <t>ガツ</t>
    </rPh>
    <rPh sb="20" eb="22">
      <t>ヒカク</t>
    </rPh>
    <phoneticPr fontId="1"/>
  </si>
  <si>
    <t>現２年生　【令和３年６月～令和４年１０月総計】　</t>
    <rPh sb="0" eb="1">
      <t>ゲン</t>
    </rPh>
    <rPh sb="2" eb="4">
      <t>ネンセイ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9" eb="20">
      <t>ガツ</t>
    </rPh>
    <rPh sb="20" eb="22">
      <t>ソウケイ</t>
    </rPh>
    <phoneticPr fontId="1"/>
  </si>
  <si>
    <t>現３年生　【令和３年６月～令和４年１０月総計】　</t>
    <rPh sb="0" eb="1">
      <t>ゲン</t>
    </rPh>
    <rPh sb="2" eb="4">
      <t>ネンセイ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9" eb="20">
      <t>ガツ</t>
    </rPh>
    <rPh sb="20" eb="22">
      <t>ソウケイ</t>
    </rPh>
    <phoneticPr fontId="1"/>
  </si>
  <si>
    <t>1−1 自分自身の個性や適性を理解する力</t>
    <phoneticPr fontId="1"/>
  </si>
  <si>
    <t>1−2 困難な課題に対して，粘り強く挑戦する力</t>
    <phoneticPr fontId="1"/>
  </si>
  <si>
    <t>現１年生　【令和４年６月～令和４年１０月総計】　</t>
    <rPh sb="0" eb="1">
      <t>ゲン</t>
    </rPh>
    <rPh sb="2" eb="4">
      <t>ネンセイ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9" eb="20">
      <t>ガツ</t>
    </rPh>
    <rPh sb="20" eb="22">
      <t>ソウケイ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</si>
</sst>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  <font>
      <sz val="18"/>
      <color theme="1"/>
      <name val="HGP創英角ｺﾞｼｯｸUB"/>
      <family val="3"/>
      <charset val="128"/>
    </font>
    <font>
      <sz val="10"/>
      <color theme="1"/>
      <name val="HG創英角ｺﾞｼｯｸUB"/>
      <family val="3"/>
      <charset val="128"/>
    </font>
    <font>
      <sz val="11"/>
      <color theme="1"/>
      <name val="HG創英角ｺﾞｼｯｸUB"/>
      <family val="3"/>
      <charset val="128"/>
    </font>
    <font>
      <sz val="10"/>
      <color theme="1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3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176" fontId="6" fillId="0" borderId="0" xfId="1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5" fillId="0" borderId="0" xfId="0" applyFont="1" applyAlignment="1">
      <alignment vertical="center"/>
    </xf>
    <xf numFmtId="176" fontId="0" fillId="0" borderId="0" xfId="0" applyNumberFormat="1" applyFill="1" applyBorder="1">
      <alignment vertical="center"/>
    </xf>
    <xf numFmtId="176" fontId="7" fillId="0" borderId="0" xfId="0" applyNumberFormat="1" applyFont="1" applyFill="1" applyBorder="1">
      <alignment vertical="center"/>
    </xf>
    <xf numFmtId="176" fontId="7" fillId="0" borderId="0" xfId="1" applyNumberFormat="1" applyFont="1" applyFill="1" applyBorder="1">
      <alignment vertical="center"/>
    </xf>
    <xf numFmtId="0" fontId="4" fillId="4" borderId="8" xfId="0" applyFont="1" applyFill="1" applyBorder="1" applyAlignment="1">
      <alignment horizontal="center" vertical="center"/>
    </xf>
    <xf numFmtId="176" fontId="0" fillId="4" borderId="19" xfId="0" applyNumberFormat="1" applyFill="1" applyBorder="1">
      <alignment vertical="center"/>
    </xf>
    <xf numFmtId="176" fontId="0" fillId="4" borderId="5" xfId="0" applyNumberFormat="1" applyFill="1" applyBorder="1">
      <alignment vertical="center"/>
    </xf>
    <xf numFmtId="176" fontId="4" fillId="4" borderId="20" xfId="0" applyNumberFormat="1" applyFont="1" applyFill="1" applyBorder="1">
      <alignment vertical="center"/>
    </xf>
    <xf numFmtId="176" fontId="4" fillId="4" borderId="20" xfId="1" applyNumberFormat="1" applyFont="1" applyFill="1" applyBorder="1">
      <alignment vertical="center"/>
    </xf>
    <xf numFmtId="0" fontId="4" fillId="4" borderId="6" xfId="0" applyFont="1" applyFill="1" applyBorder="1" applyAlignment="1">
      <alignment horizontal="center" vertical="center"/>
    </xf>
    <xf numFmtId="176" fontId="0" fillId="4" borderId="9" xfId="0" applyNumberFormat="1" applyFill="1" applyBorder="1">
      <alignment vertical="center"/>
    </xf>
    <xf numFmtId="176" fontId="0" fillId="4" borderId="1" xfId="0" applyNumberFormat="1" applyFill="1" applyBorder="1">
      <alignment vertical="center"/>
    </xf>
    <xf numFmtId="176" fontId="4" fillId="4" borderId="6" xfId="0" applyNumberFormat="1" applyFont="1" applyFill="1" applyBorder="1">
      <alignment vertical="center"/>
    </xf>
    <xf numFmtId="176" fontId="4" fillId="4" borderId="6" xfId="1" applyNumberFormat="1" applyFont="1" applyFill="1" applyBorder="1">
      <alignment vertical="center"/>
    </xf>
    <xf numFmtId="0" fontId="4" fillId="5" borderId="6" xfId="0" applyFont="1" applyFill="1" applyBorder="1" applyAlignment="1">
      <alignment horizontal="center" vertical="center"/>
    </xf>
    <xf numFmtId="176" fontId="0" fillId="5" borderId="9" xfId="0" applyNumberFormat="1" applyFill="1" applyBorder="1">
      <alignment vertical="center"/>
    </xf>
    <xf numFmtId="176" fontId="0" fillId="5" borderId="1" xfId="0" applyNumberFormat="1" applyFill="1" applyBorder="1">
      <alignment vertical="center"/>
    </xf>
    <xf numFmtId="176" fontId="4" fillId="5" borderId="6" xfId="0" applyNumberFormat="1" applyFont="1" applyFill="1" applyBorder="1">
      <alignment vertical="center"/>
    </xf>
    <xf numFmtId="176" fontId="4" fillId="5" borderId="6" xfId="1" applyNumberFormat="1" applyFont="1" applyFill="1" applyBorder="1">
      <alignment vertical="center"/>
    </xf>
    <xf numFmtId="0" fontId="4" fillId="6" borderId="6" xfId="0" applyFont="1" applyFill="1" applyBorder="1" applyAlignment="1">
      <alignment horizontal="center" vertical="center"/>
    </xf>
    <xf numFmtId="176" fontId="0" fillId="6" borderId="9" xfId="0" applyNumberFormat="1" applyFill="1" applyBorder="1">
      <alignment vertical="center"/>
    </xf>
    <xf numFmtId="176" fontId="0" fillId="6" borderId="1" xfId="0" applyNumberFormat="1" applyFill="1" applyBorder="1">
      <alignment vertical="center"/>
    </xf>
    <xf numFmtId="176" fontId="4" fillId="6" borderId="6" xfId="0" applyNumberFormat="1" applyFont="1" applyFill="1" applyBorder="1">
      <alignment vertical="center"/>
    </xf>
    <xf numFmtId="176" fontId="4" fillId="6" borderId="6" xfId="1" applyNumberFormat="1" applyFont="1" applyFill="1" applyBorder="1">
      <alignment vertical="center"/>
    </xf>
    <xf numFmtId="0" fontId="4" fillId="6" borderId="12" xfId="0" applyFont="1" applyFill="1" applyBorder="1" applyAlignment="1">
      <alignment horizontal="center" vertical="center"/>
    </xf>
    <xf numFmtId="176" fontId="0" fillId="6" borderId="10" xfId="0" applyNumberFormat="1" applyFill="1" applyBorder="1">
      <alignment vertical="center"/>
    </xf>
    <xf numFmtId="176" fontId="0" fillId="6" borderId="11" xfId="0" applyNumberFormat="1" applyFill="1" applyBorder="1">
      <alignment vertical="center"/>
    </xf>
    <xf numFmtId="176" fontId="4" fillId="6" borderId="12" xfId="0" applyNumberFormat="1" applyFont="1" applyFill="1" applyBorder="1">
      <alignment vertical="center"/>
    </xf>
    <xf numFmtId="176" fontId="4" fillId="6" borderId="12" xfId="1" applyNumberFormat="1" applyFont="1" applyFill="1" applyBorder="1">
      <alignment vertical="center"/>
    </xf>
    <xf numFmtId="176" fontId="4" fillId="4" borderId="8" xfId="1" applyNumberFormat="1" applyFont="1" applyFill="1" applyBorder="1">
      <alignment vertical="center"/>
    </xf>
    <xf numFmtId="176" fontId="0" fillId="4" borderId="21" xfId="0" applyNumberFormat="1" applyFill="1" applyBorder="1">
      <alignment vertical="center"/>
    </xf>
    <xf numFmtId="176" fontId="0" fillId="4" borderId="22" xfId="0" applyNumberFormat="1" applyFill="1" applyBorder="1">
      <alignment vertical="center"/>
    </xf>
    <xf numFmtId="176" fontId="0" fillId="5" borderId="22" xfId="0" applyNumberFormat="1" applyFill="1" applyBorder="1">
      <alignment vertical="center"/>
    </xf>
    <xf numFmtId="176" fontId="0" fillId="6" borderId="22" xfId="0" applyNumberFormat="1" applyFill="1" applyBorder="1">
      <alignment vertical="center"/>
    </xf>
    <xf numFmtId="176" fontId="0" fillId="6" borderId="23" xfId="0" applyNumberFormat="1" applyFill="1" applyBorder="1">
      <alignment vertical="center"/>
    </xf>
    <xf numFmtId="0" fontId="4" fillId="7" borderId="8" xfId="0" applyFont="1" applyFill="1" applyBorder="1" applyAlignment="1">
      <alignment horizontal="center" vertical="center"/>
    </xf>
    <xf numFmtId="176" fontId="0" fillId="7" borderId="19" xfId="0" applyNumberFormat="1" applyFill="1" applyBorder="1">
      <alignment vertical="center"/>
    </xf>
    <xf numFmtId="176" fontId="0" fillId="7" borderId="30" xfId="0" applyNumberFormat="1" applyFill="1" applyBorder="1">
      <alignment vertical="center"/>
    </xf>
    <xf numFmtId="176" fontId="7" fillId="7" borderId="34" xfId="0" applyNumberFormat="1" applyFont="1" applyFill="1" applyBorder="1">
      <alignment vertical="center"/>
    </xf>
    <xf numFmtId="176" fontId="7" fillId="7" borderId="34" xfId="1" applyNumberFormat="1" applyFont="1" applyFill="1" applyBorder="1">
      <alignment vertical="center"/>
    </xf>
    <xf numFmtId="0" fontId="4" fillId="7" borderId="6" xfId="0" applyFont="1" applyFill="1" applyBorder="1" applyAlignment="1">
      <alignment horizontal="center" vertical="center"/>
    </xf>
    <xf numFmtId="176" fontId="0" fillId="7" borderId="9" xfId="0" applyNumberFormat="1" applyFill="1" applyBorder="1">
      <alignment vertical="center"/>
    </xf>
    <xf numFmtId="176" fontId="0" fillId="7" borderId="2" xfId="0" applyNumberFormat="1" applyFill="1" applyBorder="1">
      <alignment vertical="center"/>
    </xf>
    <xf numFmtId="176" fontId="7" fillId="7" borderId="35" xfId="0" applyNumberFormat="1" applyFont="1" applyFill="1" applyBorder="1">
      <alignment vertical="center"/>
    </xf>
    <xf numFmtId="176" fontId="7" fillId="7" borderId="35" xfId="1" applyNumberFormat="1" applyFont="1" applyFill="1" applyBorder="1">
      <alignment vertical="center"/>
    </xf>
    <xf numFmtId="176" fontId="0" fillId="5" borderId="2" xfId="0" applyNumberFormat="1" applyFill="1" applyBorder="1">
      <alignment vertical="center"/>
    </xf>
    <xf numFmtId="176" fontId="7" fillId="5" borderId="35" xfId="0" applyNumberFormat="1" applyFont="1" applyFill="1" applyBorder="1">
      <alignment vertical="center"/>
    </xf>
    <xf numFmtId="176" fontId="7" fillId="5" borderId="35" xfId="1" applyNumberFormat="1" applyFont="1" applyFill="1" applyBorder="1">
      <alignment vertical="center"/>
    </xf>
    <xf numFmtId="176" fontId="0" fillId="6" borderId="2" xfId="0" applyNumberFormat="1" applyFill="1" applyBorder="1">
      <alignment vertical="center"/>
    </xf>
    <xf numFmtId="176" fontId="7" fillId="6" borderId="35" xfId="0" applyNumberFormat="1" applyFont="1" applyFill="1" applyBorder="1">
      <alignment vertical="center"/>
    </xf>
    <xf numFmtId="176" fontId="7" fillId="6" borderId="35" xfId="1" applyNumberFormat="1" applyFont="1" applyFill="1" applyBorder="1">
      <alignment vertical="center"/>
    </xf>
    <xf numFmtId="176" fontId="0" fillId="6" borderId="31" xfId="0" applyNumberFormat="1" applyFill="1" applyBorder="1">
      <alignment vertical="center"/>
    </xf>
    <xf numFmtId="176" fontId="7" fillId="6" borderId="36" xfId="0" applyNumberFormat="1" applyFont="1" applyFill="1" applyBorder="1">
      <alignment vertical="center"/>
    </xf>
    <xf numFmtId="176" fontId="7" fillId="6" borderId="36" xfId="1" applyNumberFormat="1" applyFont="1" applyFill="1" applyBorder="1">
      <alignment vertical="center"/>
    </xf>
    <xf numFmtId="176" fontId="7" fillId="7" borderId="37" xfId="1" applyNumberFormat="1" applyFont="1" applyFill="1" applyBorder="1">
      <alignment vertical="center"/>
    </xf>
    <xf numFmtId="0" fontId="4" fillId="8" borderId="8" xfId="0" applyFont="1" applyFill="1" applyBorder="1" applyAlignment="1">
      <alignment horizontal="center" vertical="center"/>
    </xf>
    <xf numFmtId="176" fontId="0" fillId="8" borderId="19" xfId="0" applyNumberFormat="1" applyFill="1" applyBorder="1">
      <alignment vertical="center"/>
    </xf>
    <xf numFmtId="176" fontId="0" fillId="8" borderId="5" xfId="0" applyNumberFormat="1" applyFill="1" applyBorder="1">
      <alignment vertical="center"/>
    </xf>
    <xf numFmtId="176" fontId="4" fillId="8" borderId="20" xfId="0" applyNumberFormat="1" applyFont="1" applyFill="1" applyBorder="1">
      <alignment vertical="center"/>
    </xf>
    <xf numFmtId="176" fontId="4" fillId="8" borderId="20" xfId="1" applyNumberFormat="1" applyFont="1" applyFill="1" applyBorder="1">
      <alignment vertical="center"/>
    </xf>
    <xf numFmtId="0" fontId="4" fillId="8" borderId="6" xfId="0" applyFont="1" applyFill="1" applyBorder="1" applyAlignment="1">
      <alignment horizontal="center" vertical="center"/>
    </xf>
    <xf numFmtId="176" fontId="0" fillId="8" borderId="9" xfId="0" applyNumberFormat="1" applyFill="1" applyBorder="1">
      <alignment vertical="center"/>
    </xf>
    <xf numFmtId="176" fontId="0" fillId="8" borderId="1" xfId="0" applyNumberFormat="1" applyFill="1" applyBorder="1">
      <alignment vertical="center"/>
    </xf>
    <xf numFmtId="176" fontId="4" fillId="8" borderId="6" xfId="0" applyNumberFormat="1" applyFont="1" applyFill="1" applyBorder="1">
      <alignment vertical="center"/>
    </xf>
    <xf numFmtId="176" fontId="4" fillId="8" borderId="6" xfId="1" applyNumberFormat="1" applyFont="1" applyFill="1" applyBorder="1">
      <alignment vertical="center"/>
    </xf>
    <xf numFmtId="176" fontId="4" fillId="8" borderId="8" xfId="1" applyNumberFormat="1" applyFont="1" applyFill="1" applyBorder="1">
      <alignment vertical="center"/>
    </xf>
    <xf numFmtId="176" fontId="0" fillId="8" borderId="21" xfId="0" applyNumberFormat="1" applyFill="1" applyBorder="1">
      <alignment vertical="center"/>
    </xf>
    <xf numFmtId="176" fontId="0" fillId="8" borderId="22" xfId="0" applyNumberFormat="1" applyFill="1" applyBorder="1">
      <alignment vertical="center"/>
    </xf>
    <xf numFmtId="176" fontId="0" fillId="4" borderId="19" xfId="0" applyNumberFormat="1" applyFont="1" applyFill="1" applyBorder="1">
      <alignment vertical="center"/>
    </xf>
    <xf numFmtId="176" fontId="0" fillId="4" borderId="27" xfId="0" applyNumberFormat="1" applyFont="1" applyFill="1" applyBorder="1">
      <alignment vertical="center"/>
    </xf>
    <xf numFmtId="176" fontId="7" fillId="4" borderId="34" xfId="0" applyNumberFormat="1" applyFont="1" applyFill="1" applyBorder="1">
      <alignment vertical="center"/>
    </xf>
    <xf numFmtId="176" fontId="0" fillId="4" borderId="25" xfId="0" applyNumberFormat="1" applyFont="1" applyFill="1" applyBorder="1">
      <alignment vertical="center"/>
    </xf>
    <xf numFmtId="176" fontId="0" fillId="4" borderId="5" xfId="0" applyNumberFormat="1" applyFont="1" applyFill="1" applyBorder="1">
      <alignment vertical="center"/>
    </xf>
    <xf numFmtId="176" fontId="0" fillId="4" borderId="9" xfId="0" applyNumberFormat="1" applyFont="1" applyFill="1" applyBorder="1">
      <alignment vertical="center"/>
    </xf>
    <xf numFmtId="176" fontId="0" fillId="4" borderId="3" xfId="0" applyNumberFormat="1" applyFont="1" applyFill="1" applyBorder="1">
      <alignment vertical="center"/>
    </xf>
    <xf numFmtId="176" fontId="7" fillId="4" borderId="35" xfId="0" applyNumberFormat="1" applyFont="1" applyFill="1" applyBorder="1">
      <alignment vertical="center"/>
    </xf>
    <xf numFmtId="176" fontId="0" fillId="4" borderId="4" xfId="0" applyNumberFormat="1" applyFont="1" applyFill="1" applyBorder="1">
      <alignment vertical="center"/>
    </xf>
    <xf numFmtId="176" fontId="0" fillId="4" borderId="1" xfId="0" applyNumberFormat="1" applyFont="1" applyFill="1" applyBorder="1">
      <alignment vertical="center"/>
    </xf>
    <xf numFmtId="176" fontId="0" fillId="4" borderId="30" xfId="0" applyNumberFormat="1" applyFont="1" applyFill="1" applyBorder="1">
      <alignment vertical="center"/>
    </xf>
    <xf numFmtId="176" fontId="7" fillId="4" borderId="34" xfId="1" applyNumberFormat="1" applyFont="1" applyFill="1" applyBorder="1">
      <alignment vertical="center"/>
    </xf>
    <xf numFmtId="176" fontId="0" fillId="4" borderId="2" xfId="0" applyNumberFormat="1" applyFont="1" applyFill="1" applyBorder="1">
      <alignment vertical="center"/>
    </xf>
    <xf numFmtId="176" fontId="7" fillId="4" borderId="35" xfId="1" applyNumberFormat="1" applyFont="1" applyFill="1" applyBorder="1">
      <alignment vertical="center"/>
    </xf>
    <xf numFmtId="176" fontId="7" fillId="4" borderId="37" xfId="1" applyNumberFormat="1" applyFont="1" applyFill="1" applyBorder="1">
      <alignment vertical="center"/>
    </xf>
    <xf numFmtId="176" fontId="0" fillId="5" borderId="9" xfId="0" applyNumberFormat="1" applyFont="1" applyFill="1" applyBorder="1">
      <alignment vertical="center"/>
    </xf>
    <xf numFmtId="176" fontId="0" fillId="5" borderId="3" xfId="0" applyNumberFormat="1" applyFont="1" applyFill="1" applyBorder="1">
      <alignment vertical="center"/>
    </xf>
    <xf numFmtId="176" fontId="0" fillId="5" borderId="4" xfId="0" applyNumberFormat="1" applyFont="1" applyFill="1" applyBorder="1">
      <alignment vertical="center"/>
    </xf>
    <xf numFmtId="176" fontId="0" fillId="5" borderId="1" xfId="0" applyNumberFormat="1" applyFont="1" applyFill="1" applyBorder="1">
      <alignment vertical="center"/>
    </xf>
    <xf numFmtId="176" fontId="0" fillId="5" borderId="2" xfId="0" applyNumberFormat="1" applyFont="1" applyFill="1" applyBorder="1">
      <alignment vertical="center"/>
    </xf>
    <xf numFmtId="176" fontId="0" fillId="6" borderId="9" xfId="0" applyNumberFormat="1" applyFont="1" applyFill="1" applyBorder="1">
      <alignment vertical="center"/>
    </xf>
    <xf numFmtId="176" fontId="0" fillId="6" borderId="3" xfId="0" applyNumberFormat="1" applyFont="1" applyFill="1" applyBorder="1">
      <alignment vertical="center"/>
    </xf>
    <xf numFmtId="176" fontId="0" fillId="6" borderId="4" xfId="0" applyNumberFormat="1" applyFont="1" applyFill="1" applyBorder="1">
      <alignment vertical="center"/>
    </xf>
    <xf numFmtId="176" fontId="0" fillId="6" borderId="2" xfId="0" applyNumberFormat="1" applyFont="1" applyFill="1" applyBorder="1">
      <alignment vertical="center"/>
    </xf>
    <xf numFmtId="176" fontId="0" fillId="6" borderId="10" xfId="0" applyNumberFormat="1" applyFont="1" applyFill="1" applyBorder="1">
      <alignment vertical="center"/>
    </xf>
    <xf numFmtId="176" fontId="0" fillId="6" borderId="28" xfId="0" applyNumberFormat="1" applyFont="1" applyFill="1" applyBorder="1">
      <alignment vertical="center"/>
    </xf>
    <xf numFmtId="176" fontId="0" fillId="6" borderId="26" xfId="0" applyNumberFormat="1" applyFont="1" applyFill="1" applyBorder="1">
      <alignment vertical="center"/>
    </xf>
    <xf numFmtId="176" fontId="0" fillId="6" borderId="31" xfId="0" applyNumberFormat="1" applyFont="1" applyFill="1" applyBorder="1">
      <alignment vertical="center"/>
    </xf>
    <xf numFmtId="176" fontId="0" fillId="6" borderId="1" xfId="0" applyNumberFormat="1" applyFont="1" applyFill="1" applyBorder="1">
      <alignment vertical="center"/>
    </xf>
    <xf numFmtId="176" fontId="0" fillId="6" borderId="11" xfId="0" applyNumberFormat="1" applyFont="1" applyFill="1" applyBorder="1">
      <alignment vertical="center"/>
    </xf>
    <xf numFmtId="176" fontId="0" fillId="4" borderId="30" xfId="0" applyNumberFormat="1" applyFill="1" applyBorder="1">
      <alignment vertical="center"/>
    </xf>
    <xf numFmtId="176" fontId="0" fillId="4" borderId="2" xfId="0" applyNumberFormat="1" applyFill="1" applyBorder="1">
      <alignment vertical="center"/>
    </xf>
    <xf numFmtId="176" fontId="0" fillId="4" borderId="27" xfId="0" applyNumberFormat="1" applyFill="1" applyBorder="1">
      <alignment vertical="center"/>
    </xf>
    <xf numFmtId="176" fontId="0" fillId="4" borderId="25" xfId="0" applyNumberFormat="1" applyFill="1" applyBorder="1">
      <alignment vertical="center"/>
    </xf>
    <xf numFmtId="176" fontId="0" fillId="4" borderId="3" xfId="0" applyNumberFormat="1" applyFill="1" applyBorder="1">
      <alignment vertical="center"/>
    </xf>
    <xf numFmtId="176" fontId="0" fillId="4" borderId="4" xfId="0" applyNumberFormat="1" applyFill="1" applyBorder="1">
      <alignment vertical="center"/>
    </xf>
    <xf numFmtId="176" fontId="0" fillId="5" borderId="3" xfId="0" applyNumberFormat="1" applyFill="1" applyBorder="1">
      <alignment vertical="center"/>
    </xf>
    <xf numFmtId="176" fontId="0" fillId="5" borderId="4" xfId="0" applyNumberFormat="1" applyFill="1" applyBorder="1">
      <alignment vertical="center"/>
    </xf>
    <xf numFmtId="176" fontId="0" fillId="6" borderId="3" xfId="0" applyNumberFormat="1" applyFill="1" applyBorder="1">
      <alignment vertical="center"/>
    </xf>
    <xf numFmtId="176" fontId="0" fillId="6" borderId="4" xfId="0" applyNumberFormat="1" applyFill="1" applyBorder="1">
      <alignment vertical="center"/>
    </xf>
    <xf numFmtId="176" fontId="0" fillId="6" borderId="28" xfId="0" applyNumberFormat="1" applyFill="1" applyBorder="1">
      <alignment vertical="center"/>
    </xf>
    <xf numFmtId="176" fontId="0" fillId="6" borderId="26" xfId="0" applyNumberFormat="1" applyFill="1" applyBorder="1">
      <alignment vertical="center"/>
    </xf>
    <xf numFmtId="176" fontId="7" fillId="9" borderId="35" xfId="1" applyNumberFormat="1" applyFont="1" applyFill="1" applyBorder="1">
      <alignment vertical="center"/>
    </xf>
    <xf numFmtId="176" fontId="7" fillId="9" borderId="36" xfId="1" applyNumberFormat="1" applyFont="1" applyFill="1" applyBorder="1">
      <alignment vertical="center"/>
    </xf>
    <xf numFmtId="0" fontId="0" fillId="0" borderId="40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0" fillId="0" borderId="40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3" fillId="0" borderId="18" xfId="0" applyFont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226E5-4EF3-454F-AB42-B294F9F45271}">
  <dimension ref="A1:AM21"/>
  <sheetViews>
    <sheetView workbookViewId="0">
      <selection activeCell="A11" sqref="A11"/>
    </sheetView>
  </sheetViews>
  <sheetFormatPr defaultRowHeight="18.75" x14ac:dyDescent="0.4"/>
  <cols>
    <col min="1" max="1" width="4.875" customWidth="1"/>
    <col min="2" max="19" width="7" customWidth="1"/>
    <col min="20" max="37" width="6" customWidth="1"/>
  </cols>
  <sheetData>
    <row r="1" spans="1:39" ht="21" x14ac:dyDescent="0.4">
      <c r="A1" s="142" t="s">
        <v>31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</row>
    <row r="2" spans="1:39" ht="21.75" thickBot="1" x14ac:dyDescent="0.4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39" s="3" customFormat="1" ht="79.5" customHeight="1" thickTop="1" thickBot="1" x14ac:dyDescent="0.45">
      <c r="A3" s="1"/>
      <c r="B3" s="143" t="s">
        <v>0</v>
      </c>
      <c r="C3" s="144"/>
      <c r="D3" s="145"/>
      <c r="E3" s="143" t="s">
        <v>1</v>
      </c>
      <c r="F3" s="144"/>
      <c r="G3" s="145"/>
      <c r="H3" s="143" t="s">
        <v>2</v>
      </c>
      <c r="I3" s="144"/>
      <c r="J3" s="145"/>
      <c r="K3" s="143" t="s">
        <v>3</v>
      </c>
      <c r="L3" s="144"/>
      <c r="M3" s="145"/>
      <c r="N3" s="143" t="s">
        <v>4</v>
      </c>
      <c r="O3" s="144"/>
      <c r="P3" s="145"/>
      <c r="Q3" s="143" t="s">
        <v>5</v>
      </c>
      <c r="R3" s="144"/>
      <c r="S3" s="145"/>
      <c r="AL3" s="2"/>
      <c r="AM3" s="2"/>
    </row>
    <row r="4" spans="1:39" s="9" customFormat="1" ht="18" customHeight="1" thickTop="1" thickBot="1" x14ac:dyDescent="0.45">
      <c r="A4" s="4"/>
      <c r="B4" s="5" t="s">
        <v>16</v>
      </c>
      <c r="C4" s="15" t="s">
        <v>22</v>
      </c>
      <c r="D4" s="16" t="s">
        <v>12</v>
      </c>
      <c r="E4" s="5" t="s">
        <v>15</v>
      </c>
      <c r="F4" s="15" t="s">
        <v>21</v>
      </c>
      <c r="G4" s="16" t="s">
        <v>12</v>
      </c>
      <c r="H4" s="5" t="s">
        <v>15</v>
      </c>
      <c r="I4" s="15" t="s">
        <v>21</v>
      </c>
      <c r="J4" s="16" t="s">
        <v>12</v>
      </c>
      <c r="K4" s="5" t="s">
        <v>15</v>
      </c>
      <c r="L4" s="15" t="s">
        <v>21</v>
      </c>
      <c r="M4" s="16" t="s">
        <v>12</v>
      </c>
      <c r="N4" s="5" t="s">
        <v>15</v>
      </c>
      <c r="O4" s="15" t="s">
        <v>21</v>
      </c>
      <c r="P4" s="16" t="s">
        <v>12</v>
      </c>
      <c r="Q4" s="5" t="s">
        <v>15</v>
      </c>
      <c r="R4" s="15" t="s">
        <v>21</v>
      </c>
      <c r="S4" s="16" t="s">
        <v>12</v>
      </c>
      <c r="AL4" s="8"/>
      <c r="AM4" s="8"/>
    </row>
    <row r="5" spans="1:39" s="10" customFormat="1" ht="15" customHeight="1" thickTop="1" x14ac:dyDescent="0.4">
      <c r="A5" s="59">
        <v>1</v>
      </c>
      <c r="B5" s="60">
        <v>0.18243243243243243</v>
      </c>
      <c r="C5" s="61">
        <v>0.11428571428571428</v>
      </c>
      <c r="D5" s="62">
        <f>C5-B5</f>
        <v>-6.8146718146718147E-2</v>
      </c>
      <c r="E5" s="60">
        <v>3.3557046979865772E-2</v>
      </c>
      <c r="F5" s="61">
        <v>2.1428571428571429E-2</v>
      </c>
      <c r="G5" s="63">
        <f t="shared" ref="G5:G9" si="0">F5-E5</f>
        <v>-1.2128475551294343E-2</v>
      </c>
      <c r="H5" s="60">
        <v>0.1891891891891892</v>
      </c>
      <c r="I5" s="61">
        <v>6.4285714285714279E-2</v>
      </c>
      <c r="J5" s="63">
        <f t="shared" ref="J5:J9" si="1">I5-H5</f>
        <v>-0.12490347490347492</v>
      </c>
      <c r="K5" s="60">
        <v>6.0810810810810814E-2</v>
      </c>
      <c r="L5" s="61">
        <v>2.8571428571428571E-2</v>
      </c>
      <c r="M5" s="63">
        <f t="shared" ref="M5:M9" si="2">L5-K5</f>
        <v>-3.2239382239382247E-2</v>
      </c>
      <c r="N5" s="60">
        <v>4.72972972972973E-2</v>
      </c>
      <c r="O5" s="61">
        <v>4.2857142857142858E-2</v>
      </c>
      <c r="P5" s="63">
        <f t="shared" ref="P5:P9" si="3">O5-N5</f>
        <v>-4.4401544401544424E-3</v>
      </c>
      <c r="Q5" s="60">
        <v>0.10204081632653061</v>
      </c>
      <c r="R5" s="61">
        <v>7.1428571428571425E-2</v>
      </c>
      <c r="S5" s="63">
        <f t="shared" ref="S5:S9" si="4">R5-Q5</f>
        <v>-3.061224489795919E-2</v>
      </c>
    </row>
    <row r="6" spans="1:39" s="10" customFormat="1" ht="15" customHeight="1" x14ac:dyDescent="0.4">
      <c r="A6" s="64">
        <v>2</v>
      </c>
      <c r="B6" s="65">
        <v>0.21621621621621623</v>
      </c>
      <c r="C6" s="66">
        <v>0.14285714285714285</v>
      </c>
      <c r="D6" s="67">
        <f t="shared" ref="D6:D9" si="5">C6-B6</f>
        <v>-7.3359073359073379E-2</v>
      </c>
      <c r="E6" s="65">
        <v>0.32214765100671139</v>
      </c>
      <c r="F6" s="66">
        <v>0.19285714285714287</v>
      </c>
      <c r="G6" s="68">
        <f t="shared" si="0"/>
        <v>-0.12929050814956852</v>
      </c>
      <c r="H6" s="65">
        <v>0.29729729729729731</v>
      </c>
      <c r="I6" s="66">
        <v>0.26428571428571429</v>
      </c>
      <c r="J6" s="68">
        <f t="shared" si="1"/>
        <v>-3.3011583011583023E-2</v>
      </c>
      <c r="K6" s="65">
        <v>0.3108108108108108</v>
      </c>
      <c r="L6" s="66">
        <v>0.26428571428571429</v>
      </c>
      <c r="M6" s="68">
        <f t="shared" si="2"/>
        <v>-4.652509652509651E-2</v>
      </c>
      <c r="N6" s="65">
        <v>0.28378378378378377</v>
      </c>
      <c r="O6" s="66">
        <v>0.22857142857142856</v>
      </c>
      <c r="P6" s="68">
        <f t="shared" si="3"/>
        <v>-5.5212355212355207E-2</v>
      </c>
      <c r="Q6" s="65">
        <v>0.31972789115646261</v>
      </c>
      <c r="R6" s="66">
        <v>0.24285714285714285</v>
      </c>
      <c r="S6" s="68">
        <f t="shared" si="4"/>
        <v>-7.6870748299319752E-2</v>
      </c>
    </row>
    <row r="7" spans="1:39" s="10" customFormat="1" ht="15" customHeight="1" x14ac:dyDescent="0.4">
      <c r="A7" s="38">
        <v>3</v>
      </c>
      <c r="B7" s="39">
        <v>0.36486486486486486</v>
      </c>
      <c r="C7" s="69">
        <v>0.39285714285714285</v>
      </c>
      <c r="D7" s="70">
        <f t="shared" si="5"/>
        <v>2.7992277992277992E-2</v>
      </c>
      <c r="E7" s="39">
        <v>0.36241610738255031</v>
      </c>
      <c r="F7" s="69">
        <v>0.43571428571428572</v>
      </c>
      <c r="G7" s="71">
        <f t="shared" si="0"/>
        <v>7.3298178331735409E-2</v>
      </c>
      <c r="H7" s="39">
        <v>0.28378378378378377</v>
      </c>
      <c r="I7" s="69">
        <v>0.41428571428571431</v>
      </c>
      <c r="J7" s="71">
        <f t="shared" si="1"/>
        <v>0.13050193050193054</v>
      </c>
      <c r="K7" s="39">
        <v>0.4391891891891892</v>
      </c>
      <c r="L7" s="69">
        <v>0.4</v>
      </c>
      <c r="M7" s="71">
        <f t="shared" si="2"/>
        <v>-3.9189189189189177E-2</v>
      </c>
      <c r="N7" s="39">
        <v>0.42567567567567566</v>
      </c>
      <c r="O7" s="69">
        <v>0.42142857142857143</v>
      </c>
      <c r="P7" s="71">
        <f t="shared" si="3"/>
        <v>-4.2471042471042275E-3</v>
      </c>
      <c r="Q7" s="39">
        <v>0.38095238095238093</v>
      </c>
      <c r="R7" s="69">
        <v>0.4</v>
      </c>
      <c r="S7" s="71">
        <f t="shared" si="4"/>
        <v>1.9047619047619091E-2</v>
      </c>
    </row>
    <row r="8" spans="1:39" s="10" customFormat="1" ht="15" customHeight="1" x14ac:dyDescent="0.4">
      <c r="A8" s="43">
        <v>4</v>
      </c>
      <c r="B8" s="44">
        <v>0.17567567567567569</v>
      </c>
      <c r="C8" s="72">
        <v>0.2857142857142857</v>
      </c>
      <c r="D8" s="73">
        <f t="shared" si="5"/>
        <v>0.11003861003861001</v>
      </c>
      <c r="E8" s="44">
        <v>0.21476510067114093</v>
      </c>
      <c r="F8" s="72">
        <v>0.27857142857142858</v>
      </c>
      <c r="G8" s="74">
        <f t="shared" si="0"/>
        <v>6.3806327900287646E-2</v>
      </c>
      <c r="H8" s="44">
        <v>0.20270270270270271</v>
      </c>
      <c r="I8" s="72">
        <v>0.19285714285714287</v>
      </c>
      <c r="J8" s="74">
        <f t="shared" si="1"/>
        <v>-9.8455598455598481E-3</v>
      </c>
      <c r="K8" s="44">
        <v>0.16216216216216217</v>
      </c>
      <c r="L8" s="72">
        <v>0.26428571428571429</v>
      </c>
      <c r="M8" s="74">
        <f t="shared" si="2"/>
        <v>0.10212355212355212</v>
      </c>
      <c r="N8" s="44">
        <v>0.1891891891891892</v>
      </c>
      <c r="O8" s="72">
        <v>0.23571428571428571</v>
      </c>
      <c r="P8" s="74">
        <f t="shared" si="3"/>
        <v>4.652509652509651E-2</v>
      </c>
      <c r="Q8" s="44">
        <v>0.1360544217687075</v>
      </c>
      <c r="R8" s="72">
        <v>0.20714285714285716</v>
      </c>
      <c r="S8" s="74">
        <f t="shared" si="4"/>
        <v>7.1088435374149661E-2</v>
      </c>
    </row>
    <row r="9" spans="1:39" s="10" customFormat="1" ht="15" customHeight="1" thickBot="1" x14ac:dyDescent="0.45">
      <c r="A9" s="48">
        <v>5</v>
      </c>
      <c r="B9" s="49">
        <v>6.0810810810810814E-2</v>
      </c>
      <c r="C9" s="75">
        <v>6.4285714285714279E-2</v>
      </c>
      <c r="D9" s="76">
        <f t="shared" si="5"/>
        <v>3.4749034749034652E-3</v>
      </c>
      <c r="E9" s="49">
        <v>6.7114093959731544E-2</v>
      </c>
      <c r="F9" s="75">
        <v>7.1428571428571425E-2</v>
      </c>
      <c r="G9" s="77">
        <f t="shared" si="0"/>
        <v>4.3144774688398807E-3</v>
      </c>
      <c r="H9" s="49">
        <v>2.7027027027027029E-2</v>
      </c>
      <c r="I9" s="75">
        <v>6.4285714285714279E-2</v>
      </c>
      <c r="J9" s="77">
        <f t="shared" si="1"/>
        <v>3.7258687258687251E-2</v>
      </c>
      <c r="K9" s="49">
        <v>2.7027027027027029E-2</v>
      </c>
      <c r="L9" s="75">
        <v>4.2857142857142858E-2</v>
      </c>
      <c r="M9" s="77">
        <f t="shared" si="2"/>
        <v>1.5830115830115829E-2</v>
      </c>
      <c r="N9" s="49">
        <v>5.4054054054054057E-2</v>
      </c>
      <c r="O9" s="75">
        <v>7.1428571428571425E-2</v>
      </c>
      <c r="P9" s="77">
        <f t="shared" si="3"/>
        <v>1.7374517374517368E-2</v>
      </c>
      <c r="Q9" s="49">
        <v>6.1224489795918366E-2</v>
      </c>
      <c r="R9" s="75">
        <v>7.857142857142857E-2</v>
      </c>
      <c r="S9" s="77">
        <f t="shared" si="4"/>
        <v>1.7346938775510204E-2</v>
      </c>
    </row>
    <row r="10" spans="1:39" ht="20.25" thickTop="1" thickBot="1" x14ac:dyDescent="0.45"/>
    <row r="11" spans="1:39" ht="79.5" customHeight="1" thickTop="1" thickBot="1" x14ac:dyDescent="0.45">
      <c r="A11" s="1"/>
      <c r="B11" s="143" t="s">
        <v>6</v>
      </c>
      <c r="C11" s="144"/>
      <c r="D11" s="145"/>
      <c r="E11" s="139" t="s">
        <v>7</v>
      </c>
      <c r="F11" s="140"/>
      <c r="G11" s="141"/>
      <c r="H11" s="139" t="s">
        <v>8</v>
      </c>
      <c r="I11" s="140"/>
      <c r="J11" s="141"/>
      <c r="K11" s="139" t="s">
        <v>9</v>
      </c>
      <c r="L11" s="140"/>
      <c r="M11" s="141"/>
      <c r="N11" s="139" t="s">
        <v>10</v>
      </c>
      <c r="O11" s="140"/>
      <c r="P11" s="141"/>
      <c r="Q11" s="139" t="s">
        <v>11</v>
      </c>
      <c r="R11" s="140"/>
      <c r="S11" s="141"/>
    </row>
    <row r="12" spans="1:39" ht="20.25" thickTop="1" thickBot="1" x14ac:dyDescent="0.45">
      <c r="A12" s="4"/>
      <c r="B12" s="5" t="s">
        <v>15</v>
      </c>
      <c r="C12" s="15" t="s">
        <v>21</v>
      </c>
      <c r="D12" s="16" t="s">
        <v>12</v>
      </c>
      <c r="E12" s="5" t="s">
        <v>15</v>
      </c>
      <c r="F12" s="15" t="s">
        <v>21</v>
      </c>
      <c r="G12" s="16" t="s">
        <v>12</v>
      </c>
      <c r="H12" s="5" t="s">
        <v>15</v>
      </c>
      <c r="I12" s="15" t="s">
        <v>21</v>
      </c>
      <c r="J12" s="16" t="s">
        <v>12</v>
      </c>
      <c r="K12" s="5" t="s">
        <v>15</v>
      </c>
      <c r="L12" s="15" t="s">
        <v>21</v>
      </c>
      <c r="M12" s="16" t="s">
        <v>12</v>
      </c>
      <c r="N12" s="5" t="s">
        <v>15</v>
      </c>
      <c r="O12" s="15" t="s">
        <v>21</v>
      </c>
      <c r="P12" s="16" t="s">
        <v>12</v>
      </c>
      <c r="Q12" s="5" t="s">
        <v>15</v>
      </c>
      <c r="R12" s="15" t="s">
        <v>21</v>
      </c>
      <c r="S12" s="16" t="s">
        <v>12</v>
      </c>
    </row>
    <row r="13" spans="1:39" ht="15" customHeight="1" thickTop="1" x14ac:dyDescent="0.4">
      <c r="A13" s="59">
        <v>1</v>
      </c>
      <c r="B13" s="60">
        <v>5.4054054054054057E-2</v>
      </c>
      <c r="C13" s="61">
        <v>3.5714285714285712E-2</v>
      </c>
      <c r="D13" s="63">
        <f t="shared" ref="D13:D17" si="6">C13-B13</f>
        <v>-1.8339768339768345E-2</v>
      </c>
      <c r="E13" s="60">
        <v>1.3605442176870748E-2</v>
      </c>
      <c r="F13" s="61">
        <v>1.4285714285714285E-2</v>
      </c>
      <c r="G13" s="63">
        <f t="shared" ref="G13:G17" si="7">F13-E13</f>
        <v>6.8027210884353748E-4</v>
      </c>
      <c r="H13" s="60">
        <v>4.72972972972973E-2</v>
      </c>
      <c r="I13" s="61">
        <v>2.1428571428571429E-2</v>
      </c>
      <c r="J13" s="63">
        <f t="shared" ref="J13:J17" si="8">I13-H13</f>
        <v>-2.5868725868725871E-2</v>
      </c>
      <c r="K13" s="60">
        <v>0.14965986394557823</v>
      </c>
      <c r="L13" s="61">
        <v>9.285714285714286E-2</v>
      </c>
      <c r="M13" s="63">
        <f t="shared" ref="M13:M17" si="9">L13-K13</f>
        <v>-5.6802721088435371E-2</v>
      </c>
      <c r="N13" s="60">
        <v>9.45945945945946E-2</v>
      </c>
      <c r="O13" s="61">
        <v>5.7142857142857141E-2</v>
      </c>
      <c r="P13" s="78">
        <f t="shared" ref="P13:P17" si="10">O13-N13</f>
        <v>-3.7451737451737459E-2</v>
      </c>
      <c r="Q13" s="60">
        <v>8.1632653061224483E-2</v>
      </c>
      <c r="R13" s="61">
        <v>6.4285714285714279E-2</v>
      </c>
      <c r="S13" s="63">
        <f t="shared" ref="S13:S17" si="11">R13-Q13</f>
        <v>-1.7346938775510204E-2</v>
      </c>
    </row>
    <row r="14" spans="1:39" ht="15" customHeight="1" x14ac:dyDescent="0.4">
      <c r="A14" s="64">
        <v>2</v>
      </c>
      <c r="B14" s="65">
        <v>0.45270270270270269</v>
      </c>
      <c r="C14" s="66">
        <v>0.32142857142857145</v>
      </c>
      <c r="D14" s="68">
        <f t="shared" si="6"/>
        <v>-0.13127413127413123</v>
      </c>
      <c r="E14" s="65">
        <v>0.18367346938775511</v>
      </c>
      <c r="F14" s="66">
        <v>0.12857142857142856</v>
      </c>
      <c r="G14" s="68">
        <f t="shared" si="7"/>
        <v>-5.5102040816326553E-2</v>
      </c>
      <c r="H14" s="65">
        <v>0.3783783783783784</v>
      </c>
      <c r="I14" s="66">
        <v>0.32142857142857145</v>
      </c>
      <c r="J14" s="68">
        <f t="shared" si="8"/>
        <v>-5.6949806949806947E-2</v>
      </c>
      <c r="K14" s="65">
        <v>0.45578231292517007</v>
      </c>
      <c r="L14" s="66">
        <v>0.35</v>
      </c>
      <c r="M14" s="68">
        <f t="shared" si="9"/>
        <v>-0.1057823129251701</v>
      </c>
      <c r="N14" s="65">
        <v>0.42567567567567566</v>
      </c>
      <c r="O14" s="66">
        <v>0.25714285714285712</v>
      </c>
      <c r="P14" s="68">
        <f t="shared" si="10"/>
        <v>-0.16853281853281854</v>
      </c>
      <c r="Q14" s="65">
        <v>0.55782312925170063</v>
      </c>
      <c r="R14" s="66">
        <v>0.41428571428571431</v>
      </c>
      <c r="S14" s="68">
        <f t="shared" si="11"/>
        <v>-0.14353741496598632</v>
      </c>
    </row>
    <row r="15" spans="1:39" ht="15" customHeight="1" x14ac:dyDescent="0.4">
      <c r="A15" s="38">
        <v>3</v>
      </c>
      <c r="B15" s="39">
        <v>0.34459459459459457</v>
      </c>
      <c r="C15" s="69">
        <v>0.41428571428571431</v>
      </c>
      <c r="D15" s="71">
        <f t="shared" si="6"/>
        <v>6.9691119691119741E-2</v>
      </c>
      <c r="E15" s="39">
        <v>0.32653061224489793</v>
      </c>
      <c r="F15" s="69">
        <v>0.37857142857142856</v>
      </c>
      <c r="G15" s="71">
        <f t="shared" si="7"/>
        <v>5.2040816326530626E-2</v>
      </c>
      <c r="H15" s="39">
        <v>0.39189189189189189</v>
      </c>
      <c r="I15" s="69">
        <v>0.41428571428571431</v>
      </c>
      <c r="J15" s="71">
        <f t="shared" si="8"/>
        <v>2.2393822393822427E-2</v>
      </c>
      <c r="K15" s="39">
        <v>0.25850340136054423</v>
      </c>
      <c r="L15" s="69">
        <v>0.42142857142857143</v>
      </c>
      <c r="M15" s="71">
        <f t="shared" si="9"/>
        <v>0.1629251700680272</v>
      </c>
      <c r="N15" s="39">
        <v>0.35810810810810811</v>
      </c>
      <c r="O15" s="69">
        <v>0.52857142857142858</v>
      </c>
      <c r="P15" s="71">
        <f t="shared" si="10"/>
        <v>0.17046332046332047</v>
      </c>
      <c r="Q15" s="39">
        <v>0.22448979591836735</v>
      </c>
      <c r="R15" s="69">
        <v>0.35</v>
      </c>
      <c r="S15" s="71">
        <f t="shared" si="11"/>
        <v>0.12551020408163263</v>
      </c>
    </row>
    <row r="16" spans="1:39" ht="15" customHeight="1" x14ac:dyDescent="0.4">
      <c r="A16" s="43">
        <v>4</v>
      </c>
      <c r="B16" s="44">
        <v>0.12162162162162163</v>
      </c>
      <c r="C16" s="72">
        <v>0.19285714285714287</v>
      </c>
      <c r="D16" s="74">
        <f t="shared" si="6"/>
        <v>7.1235521235521237E-2</v>
      </c>
      <c r="E16" s="44">
        <v>0.30612244897959184</v>
      </c>
      <c r="F16" s="72">
        <v>0.26428571428571429</v>
      </c>
      <c r="G16" s="74">
        <f t="shared" si="7"/>
        <v>-4.1836734693877553E-2</v>
      </c>
      <c r="H16" s="44">
        <v>0.13513513513513514</v>
      </c>
      <c r="I16" s="72">
        <v>0.19285714285714287</v>
      </c>
      <c r="J16" s="74">
        <f t="shared" si="8"/>
        <v>5.7722007722007723E-2</v>
      </c>
      <c r="K16" s="44">
        <v>9.5238095238095233E-2</v>
      </c>
      <c r="L16" s="72">
        <v>9.285714285714286E-2</v>
      </c>
      <c r="M16" s="74">
        <f t="shared" si="9"/>
        <v>-2.3809523809523725E-3</v>
      </c>
      <c r="N16" s="44">
        <v>9.45945945945946E-2</v>
      </c>
      <c r="O16" s="72">
        <v>0.1357142857142857</v>
      </c>
      <c r="P16" s="74">
        <f t="shared" si="10"/>
        <v>4.1119691119691104E-2</v>
      </c>
      <c r="Q16" s="44">
        <v>0.10204081632653061</v>
      </c>
      <c r="R16" s="72">
        <v>0.14285714285714285</v>
      </c>
      <c r="S16" s="74">
        <f t="shared" si="11"/>
        <v>4.0816326530612235E-2</v>
      </c>
    </row>
    <row r="17" spans="1:19" ht="15" customHeight="1" thickBot="1" x14ac:dyDescent="0.45">
      <c r="A17" s="48">
        <v>5</v>
      </c>
      <c r="B17" s="49">
        <v>2.7027027027027029E-2</v>
      </c>
      <c r="C17" s="75">
        <v>3.5714285714285712E-2</v>
      </c>
      <c r="D17" s="77">
        <f t="shared" si="6"/>
        <v>8.6872586872586838E-3</v>
      </c>
      <c r="E17" s="49">
        <v>0.17006802721088435</v>
      </c>
      <c r="F17" s="75">
        <v>0.21428571428571427</v>
      </c>
      <c r="G17" s="77">
        <f t="shared" si="7"/>
        <v>4.4217687074829926E-2</v>
      </c>
      <c r="H17" s="49">
        <v>4.72972972972973E-2</v>
      </c>
      <c r="I17" s="75">
        <v>0.05</v>
      </c>
      <c r="J17" s="77">
        <f t="shared" si="8"/>
        <v>2.7027027027027029E-3</v>
      </c>
      <c r="K17" s="49">
        <v>4.0816326530612242E-2</v>
      </c>
      <c r="L17" s="75">
        <v>4.2857142857142858E-2</v>
      </c>
      <c r="M17" s="77">
        <f t="shared" si="9"/>
        <v>2.0408163265306159E-3</v>
      </c>
      <c r="N17" s="49">
        <v>2.7027027027027029E-2</v>
      </c>
      <c r="O17" s="75">
        <v>2.1428571428571429E-2</v>
      </c>
      <c r="P17" s="77">
        <f t="shared" si="10"/>
        <v>-5.5984555984555998E-3</v>
      </c>
      <c r="Q17" s="49">
        <v>3.4013605442176874E-2</v>
      </c>
      <c r="R17" s="75">
        <v>2.8571428571428571E-2</v>
      </c>
      <c r="S17" s="77">
        <f t="shared" si="11"/>
        <v>-5.4421768707483033E-3</v>
      </c>
    </row>
    <row r="18" spans="1:19" ht="20.25" thickTop="1" thickBot="1" x14ac:dyDescent="0.45"/>
    <row r="19" spans="1:19" ht="18.75" customHeight="1" x14ac:dyDescent="0.4">
      <c r="A19" s="146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</row>
    <row r="20" spans="1:19" x14ac:dyDescent="0.4">
      <c r="A20" s="147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</row>
    <row r="21" spans="1:19" ht="19.5" thickBot="1" x14ac:dyDescent="0.45">
      <c r="A21" s="14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</row>
  </sheetData>
  <mergeCells count="15">
    <mergeCell ref="B19:S21"/>
    <mergeCell ref="Q11:S11"/>
    <mergeCell ref="A1:S1"/>
    <mergeCell ref="B3:D3"/>
    <mergeCell ref="E3:G3"/>
    <mergeCell ref="H3:J3"/>
    <mergeCell ref="K3:M3"/>
    <mergeCell ref="N3:P3"/>
    <mergeCell ref="Q3:S3"/>
    <mergeCell ref="B11:D11"/>
    <mergeCell ref="E11:G11"/>
    <mergeCell ref="H11:J11"/>
    <mergeCell ref="K11:M11"/>
    <mergeCell ref="N11:P11"/>
    <mergeCell ref="A19:A21"/>
  </mergeCells>
  <phoneticPr fontId="1"/>
  <pageMargins left="0.23622047244094491" right="0.23622047244094491" top="0.19685039370078741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4ED39-38C4-498E-8929-6624C99940B9}">
  <dimension ref="A1:AM18"/>
  <sheetViews>
    <sheetView topLeftCell="A4" workbookViewId="0">
      <selection activeCell="V5" sqref="V5"/>
    </sheetView>
  </sheetViews>
  <sheetFormatPr defaultRowHeight="18.75" x14ac:dyDescent="0.4"/>
  <cols>
    <col min="1" max="1" width="4.875" customWidth="1"/>
    <col min="2" max="19" width="6.875" customWidth="1"/>
    <col min="20" max="37" width="6" customWidth="1"/>
  </cols>
  <sheetData>
    <row r="1" spans="1:39" ht="21" x14ac:dyDescent="0.4">
      <c r="A1" s="142" t="s">
        <v>17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</row>
    <row r="2" spans="1:39" ht="19.5" thickBot="1" x14ac:dyDescent="0.45"/>
    <row r="3" spans="1:39" s="3" customFormat="1" ht="80.25" customHeight="1" thickTop="1" thickBot="1" x14ac:dyDescent="0.45">
      <c r="A3" s="1"/>
      <c r="B3" s="143" t="s">
        <v>29</v>
      </c>
      <c r="C3" s="144"/>
      <c r="D3" s="150"/>
      <c r="E3" s="143" t="s">
        <v>1</v>
      </c>
      <c r="F3" s="144"/>
      <c r="G3" s="150"/>
      <c r="H3" s="143" t="s">
        <v>2</v>
      </c>
      <c r="I3" s="144"/>
      <c r="J3" s="150"/>
      <c r="K3" s="143" t="s">
        <v>3</v>
      </c>
      <c r="L3" s="144"/>
      <c r="M3" s="150"/>
      <c r="N3" s="143" t="s">
        <v>4</v>
      </c>
      <c r="O3" s="144"/>
      <c r="P3" s="150"/>
      <c r="Q3" s="143" t="s">
        <v>5</v>
      </c>
      <c r="R3" s="144"/>
      <c r="S3" s="150"/>
      <c r="AL3" s="2"/>
      <c r="AM3" s="2"/>
    </row>
    <row r="4" spans="1:39" s="9" customFormat="1" ht="18" customHeight="1" thickTop="1" thickBot="1" x14ac:dyDescent="0.45">
      <c r="A4" s="4"/>
      <c r="B4" s="5" t="s">
        <v>14</v>
      </c>
      <c r="C4" s="6" t="s">
        <v>16</v>
      </c>
      <c r="D4" s="4" t="s">
        <v>12</v>
      </c>
      <c r="E4" s="5" t="s">
        <v>13</v>
      </c>
      <c r="F4" s="6" t="s">
        <v>15</v>
      </c>
      <c r="G4" s="4" t="s">
        <v>12</v>
      </c>
      <c r="H4" s="5" t="s">
        <v>13</v>
      </c>
      <c r="I4" s="6" t="s">
        <v>15</v>
      </c>
      <c r="J4" s="4" t="s">
        <v>12</v>
      </c>
      <c r="K4" s="5" t="s">
        <v>13</v>
      </c>
      <c r="L4" s="6" t="s">
        <v>15</v>
      </c>
      <c r="M4" s="4" t="s">
        <v>12</v>
      </c>
      <c r="N4" s="5" t="s">
        <v>13</v>
      </c>
      <c r="O4" s="6" t="s">
        <v>15</v>
      </c>
      <c r="P4" s="4" t="s">
        <v>12</v>
      </c>
      <c r="Q4" s="5" t="s">
        <v>13</v>
      </c>
      <c r="R4" s="6" t="s">
        <v>15</v>
      </c>
      <c r="S4" s="4" t="s">
        <v>12</v>
      </c>
      <c r="AL4" s="8"/>
      <c r="AM4" s="8"/>
    </row>
    <row r="5" spans="1:39" s="10" customFormat="1" ht="19.5" thickTop="1" x14ac:dyDescent="0.4">
      <c r="A5" s="28">
        <v>1</v>
      </c>
      <c r="B5" s="29">
        <v>0.18243243243243243</v>
      </c>
      <c r="C5" s="30">
        <v>9.3333333333333338E-2</v>
      </c>
      <c r="D5" s="31">
        <f>C5-B5</f>
        <v>-8.9099099099099091E-2</v>
      </c>
      <c r="E5" s="29">
        <v>3.3557046979865772E-2</v>
      </c>
      <c r="F5" s="30">
        <v>0.02</v>
      </c>
      <c r="G5" s="32">
        <f>F5-E5</f>
        <v>-1.3557046979865772E-2</v>
      </c>
      <c r="H5" s="29">
        <v>0.1891891891891892</v>
      </c>
      <c r="I5" s="30">
        <v>7.3333333333333334E-2</v>
      </c>
      <c r="J5" s="32">
        <f t="shared" ref="J5:J9" si="0">I5-H5</f>
        <v>-0.11585585585585587</v>
      </c>
      <c r="K5" s="29">
        <v>6.0810810810810814E-2</v>
      </c>
      <c r="L5" s="30">
        <v>1.3333333333333334E-2</v>
      </c>
      <c r="M5" s="32">
        <f t="shared" ref="M5:M9" si="1">L5-K5</f>
        <v>-4.7477477477477478E-2</v>
      </c>
      <c r="N5" s="29">
        <v>4.72972972972973E-2</v>
      </c>
      <c r="O5" s="30">
        <v>6.6666666666666671E-3</v>
      </c>
      <c r="P5" s="32">
        <f t="shared" ref="P5:P9" si="2">O5-N5</f>
        <v>-4.0630630630630632E-2</v>
      </c>
      <c r="Q5" s="29">
        <v>0.10204081632653061</v>
      </c>
      <c r="R5" s="30">
        <v>0.06</v>
      </c>
      <c r="S5" s="32">
        <f t="shared" ref="S5:S9" si="3">R5-Q5</f>
        <v>-4.2040816326530617E-2</v>
      </c>
    </row>
    <row r="6" spans="1:39" s="10" customFormat="1" x14ac:dyDescent="0.4">
      <c r="A6" s="33">
        <v>2</v>
      </c>
      <c r="B6" s="34">
        <v>0.21621621621621623</v>
      </c>
      <c r="C6" s="35">
        <v>0.20666666666666667</v>
      </c>
      <c r="D6" s="36">
        <f>C6-B6</f>
        <v>-9.549549549549563E-3</v>
      </c>
      <c r="E6" s="34">
        <v>0.32214765100671139</v>
      </c>
      <c r="F6" s="35">
        <v>0.16666666666666666</v>
      </c>
      <c r="G6" s="37">
        <f>F6-E6</f>
        <v>-0.15548098434004473</v>
      </c>
      <c r="H6" s="34">
        <v>0.29729729729729731</v>
      </c>
      <c r="I6" s="35">
        <v>0.22</v>
      </c>
      <c r="J6" s="37">
        <f t="shared" si="0"/>
        <v>-7.7297297297297313E-2</v>
      </c>
      <c r="K6" s="34">
        <v>0.3108108108108108</v>
      </c>
      <c r="L6" s="35">
        <v>0.17333333333333334</v>
      </c>
      <c r="M6" s="37">
        <f t="shared" si="1"/>
        <v>-0.13747747747747746</v>
      </c>
      <c r="N6" s="34">
        <v>0.28378378378378377</v>
      </c>
      <c r="O6" s="35">
        <v>0.18666666666666668</v>
      </c>
      <c r="P6" s="37">
        <f t="shared" si="2"/>
        <v>-9.7117117117117097E-2</v>
      </c>
      <c r="Q6" s="34">
        <v>0.31972789115646261</v>
      </c>
      <c r="R6" s="35">
        <v>0.33333333333333331</v>
      </c>
      <c r="S6" s="37">
        <f t="shared" si="3"/>
        <v>1.3605442176870708E-2</v>
      </c>
    </row>
    <row r="7" spans="1:39" s="10" customFormat="1" x14ac:dyDescent="0.4">
      <c r="A7" s="38">
        <v>3</v>
      </c>
      <c r="B7" s="39">
        <v>0.36486486486486486</v>
      </c>
      <c r="C7" s="40">
        <v>0.38666666666666666</v>
      </c>
      <c r="D7" s="41">
        <f>C7-B7</f>
        <v>2.1801801801801801E-2</v>
      </c>
      <c r="E7" s="39">
        <v>0.36241610738255031</v>
      </c>
      <c r="F7" s="40">
        <v>0.42</v>
      </c>
      <c r="G7" s="42">
        <f>F7-E7</f>
        <v>5.7583892617449672E-2</v>
      </c>
      <c r="H7" s="39">
        <v>0.28378378378378377</v>
      </c>
      <c r="I7" s="40">
        <v>0.38</v>
      </c>
      <c r="J7" s="42">
        <f t="shared" si="0"/>
        <v>9.6216216216216233E-2</v>
      </c>
      <c r="K7" s="39">
        <v>0.4391891891891892</v>
      </c>
      <c r="L7" s="40">
        <v>0.47333333333333333</v>
      </c>
      <c r="M7" s="42">
        <f t="shared" si="1"/>
        <v>3.4144144144144128E-2</v>
      </c>
      <c r="N7" s="39">
        <v>0.42567567567567566</v>
      </c>
      <c r="O7" s="40">
        <v>0.48</v>
      </c>
      <c r="P7" s="42">
        <f t="shared" si="2"/>
        <v>5.4324324324324325E-2</v>
      </c>
      <c r="Q7" s="39">
        <v>0.38095238095238093</v>
      </c>
      <c r="R7" s="40">
        <v>0.36</v>
      </c>
      <c r="S7" s="42">
        <f t="shared" si="3"/>
        <v>-2.0952380952380945E-2</v>
      </c>
    </row>
    <row r="8" spans="1:39" s="10" customFormat="1" x14ac:dyDescent="0.4">
      <c r="A8" s="43">
        <v>4</v>
      </c>
      <c r="B8" s="44">
        <v>0.17567567567567569</v>
      </c>
      <c r="C8" s="45">
        <v>0.24</v>
      </c>
      <c r="D8" s="46">
        <f>C8-B8</f>
        <v>6.4324324324324306E-2</v>
      </c>
      <c r="E8" s="44">
        <v>0.21476510067114093</v>
      </c>
      <c r="F8" s="45">
        <v>0.30666666666666664</v>
      </c>
      <c r="G8" s="47">
        <f>F8-E8</f>
        <v>9.1901565995525708E-2</v>
      </c>
      <c r="H8" s="44">
        <v>0.20270270270270271</v>
      </c>
      <c r="I8" s="45">
        <v>0.28666666666666668</v>
      </c>
      <c r="J8" s="47">
        <f t="shared" si="0"/>
        <v>8.3963963963963967E-2</v>
      </c>
      <c r="K8" s="44">
        <v>0.16216216216216217</v>
      </c>
      <c r="L8" s="45">
        <v>0.31333333333333335</v>
      </c>
      <c r="M8" s="47">
        <f t="shared" si="1"/>
        <v>0.15117117117117118</v>
      </c>
      <c r="N8" s="44">
        <v>0.1891891891891892</v>
      </c>
      <c r="O8" s="45">
        <v>0.28666666666666668</v>
      </c>
      <c r="P8" s="47">
        <f t="shared" si="2"/>
        <v>9.7477477477477481E-2</v>
      </c>
      <c r="Q8" s="44">
        <v>0.1360544217687075</v>
      </c>
      <c r="R8" s="45">
        <v>0.20666666666666667</v>
      </c>
      <c r="S8" s="47">
        <f t="shared" si="3"/>
        <v>7.061224489795917E-2</v>
      </c>
    </row>
    <row r="9" spans="1:39" s="10" customFormat="1" ht="19.5" thickBot="1" x14ac:dyDescent="0.45">
      <c r="A9" s="48">
        <v>5</v>
      </c>
      <c r="B9" s="49">
        <v>6.0810810810810814E-2</v>
      </c>
      <c r="C9" s="50">
        <v>7.3333333333333334E-2</v>
      </c>
      <c r="D9" s="51">
        <f>C9-B9</f>
        <v>1.252252252252252E-2</v>
      </c>
      <c r="E9" s="49">
        <v>6.7114093959731544E-2</v>
      </c>
      <c r="F9" s="50">
        <v>8.666666666666667E-2</v>
      </c>
      <c r="G9" s="52">
        <f>F9-E9</f>
        <v>1.9552572706935126E-2</v>
      </c>
      <c r="H9" s="49">
        <v>2.7027027027027029E-2</v>
      </c>
      <c r="I9" s="50">
        <v>0.04</v>
      </c>
      <c r="J9" s="52">
        <f t="shared" si="0"/>
        <v>1.2972972972972972E-2</v>
      </c>
      <c r="K9" s="49">
        <v>2.7027027027027029E-2</v>
      </c>
      <c r="L9" s="50">
        <v>2.6666666666666668E-2</v>
      </c>
      <c r="M9" s="52">
        <f t="shared" si="1"/>
        <v>-3.6036036036036015E-4</v>
      </c>
      <c r="N9" s="49">
        <v>5.4054054054054057E-2</v>
      </c>
      <c r="O9" s="50">
        <v>0.04</v>
      </c>
      <c r="P9" s="52">
        <f t="shared" si="2"/>
        <v>-1.4054054054054056E-2</v>
      </c>
      <c r="Q9" s="49">
        <v>6.1224489795918366E-2</v>
      </c>
      <c r="R9" s="50">
        <v>0.04</v>
      </c>
      <c r="S9" s="52">
        <f t="shared" si="3"/>
        <v>-2.1224489795918365E-2</v>
      </c>
    </row>
    <row r="10" spans="1:39" ht="20.25" thickTop="1" thickBot="1" x14ac:dyDescent="0.45"/>
    <row r="11" spans="1:39" ht="79.5" customHeight="1" thickTop="1" thickBot="1" x14ac:dyDescent="0.45">
      <c r="A11" s="1"/>
      <c r="B11" s="143" t="s">
        <v>6</v>
      </c>
      <c r="C11" s="144"/>
      <c r="D11" s="150"/>
      <c r="E11" s="139" t="s">
        <v>7</v>
      </c>
      <c r="F11" s="140"/>
      <c r="G11" s="149"/>
      <c r="H11" s="139" t="s">
        <v>8</v>
      </c>
      <c r="I11" s="140"/>
      <c r="J11" s="149"/>
      <c r="K11" s="139" t="s">
        <v>9</v>
      </c>
      <c r="L11" s="140"/>
      <c r="M11" s="149"/>
      <c r="N11" s="139" t="s">
        <v>10</v>
      </c>
      <c r="O11" s="140"/>
      <c r="P11" s="149"/>
      <c r="Q11" s="139" t="s">
        <v>11</v>
      </c>
      <c r="R11" s="140"/>
      <c r="S11" s="149"/>
    </row>
    <row r="12" spans="1:39" ht="20.25" thickTop="1" thickBot="1" x14ac:dyDescent="0.45">
      <c r="A12" s="4"/>
      <c r="B12" s="11" t="s">
        <v>13</v>
      </c>
      <c r="C12" s="7" t="s">
        <v>15</v>
      </c>
      <c r="D12" s="4" t="s">
        <v>12</v>
      </c>
      <c r="E12" s="11" t="s">
        <v>13</v>
      </c>
      <c r="F12" s="7" t="s">
        <v>15</v>
      </c>
      <c r="G12" s="4" t="s">
        <v>12</v>
      </c>
      <c r="H12" s="11" t="s">
        <v>13</v>
      </c>
      <c r="I12" s="7" t="s">
        <v>15</v>
      </c>
      <c r="J12" s="4" t="s">
        <v>12</v>
      </c>
      <c r="K12" s="11" t="s">
        <v>13</v>
      </c>
      <c r="L12" s="7" t="s">
        <v>15</v>
      </c>
      <c r="M12" s="4" t="s">
        <v>12</v>
      </c>
      <c r="N12" s="11" t="s">
        <v>13</v>
      </c>
      <c r="O12" s="7" t="s">
        <v>15</v>
      </c>
      <c r="P12" s="4" t="s">
        <v>12</v>
      </c>
      <c r="Q12" s="11" t="s">
        <v>13</v>
      </c>
      <c r="R12" s="7" t="s">
        <v>15</v>
      </c>
      <c r="S12" s="4" t="s">
        <v>12</v>
      </c>
    </row>
    <row r="13" spans="1:39" ht="19.5" thickTop="1" x14ac:dyDescent="0.4">
      <c r="A13" s="28">
        <v>1</v>
      </c>
      <c r="B13" s="29">
        <v>5.4054054054054057E-2</v>
      </c>
      <c r="C13" s="30">
        <v>1.3333333333333334E-2</v>
      </c>
      <c r="D13" s="32">
        <f t="shared" ref="D13:D17" si="4">C13-B13</f>
        <v>-4.0720720720720721E-2</v>
      </c>
      <c r="E13" s="29">
        <v>1.3605442176870748E-2</v>
      </c>
      <c r="F13" s="30">
        <v>0</v>
      </c>
      <c r="G13" s="32">
        <f t="shared" ref="G13:G17" si="5">F13-E13</f>
        <v>-1.3605442176870748E-2</v>
      </c>
      <c r="H13" s="29">
        <v>4.72972972972973E-2</v>
      </c>
      <c r="I13" s="30">
        <v>0.02</v>
      </c>
      <c r="J13" s="32">
        <f t="shared" ref="J13:J17" si="6">I13-H13</f>
        <v>-2.72972972972973E-2</v>
      </c>
      <c r="K13" s="29">
        <v>0.14965986394557823</v>
      </c>
      <c r="L13" s="30">
        <v>0.12666666666666668</v>
      </c>
      <c r="M13" s="32">
        <f t="shared" ref="M13:M17" si="7">L13-K13</f>
        <v>-2.2993197278911554E-2</v>
      </c>
      <c r="N13" s="29">
        <v>9.45945945945946E-2</v>
      </c>
      <c r="O13" s="30">
        <v>6.6666666666666671E-3</v>
      </c>
      <c r="P13" s="53">
        <f t="shared" ref="P13:P17" si="8">O13-N13</f>
        <v>-8.7927927927927932E-2</v>
      </c>
      <c r="Q13" s="54">
        <v>8.1632653061224483E-2</v>
      </c>
      <c r="R13" s="30">
        <v>3.3333333333333333E-2</v>
      </c>
      <c r="S13" s="32">
        <f t="shared" ref="S13:S17" si="9">R13-Q13</f>
        <v>-4.829931972789115E-2</v>
      </c>
    </row>
    <row r="14" spans="1:39" x14ac:dyDescent="0.4">
      <c r="A14" s="33">
        <v>2</v>
      </c>
      <c r="B14" s="34">
        <v>0.45270270270270269</v>
      </c>
      <c r="C14" s="35">
        <v>0.25333333333333335</v>
      </c>
      <c r="D14" s="37">
        <f t="shared" si="4"/>
        <v>-0.19936936936936933</v>
      </c>
      <c r="E14" s="34">
        <v>0.18367346938775511</v>
      </c>
      <c r="F14" s="35">
        <v>3.3333333333333333E-2</v>
      </c>
      <c r="G14" s="37">
        <f t="shared" si="5"/>
        <v>-0.15034013605442179</v>
      </c>
      <c r="H14" s="34">
        <v>0.3783783783783784</v>
      </c>
      <c r="I14" s="35">
        <v>0.18666666666666668</v>
      </c>
      <c r="J14" s="37">
        <f t="shared" si="6"/>
        <v>-0.19171171171171172</v>
      </c>
      <c r="K14" s="34">
        <v>0.45578231292517007</v>
      </c>
      <c r="L14" s="35">
        <v>0.26666666666666666</v>
      </c>
      <c r="M14" s="37">
        <f t="shared" si="7"/>
        <v>-0.18911564625850341</v>
      </c>
      <c r="N14" s="34">
        <v>0.42567567567567566</v>
      </c>
      <c r="O14" s="35">
        <v>0.1</v>
      </c>
      <c r="P14" s="37">
        <f t="shared" si="8"/>
        <v>-0.32567567567567568</v>
      </c>
      <c r="Q14" s="55">
        <v>0.55782312925170063</v>
      </c>
      <c r="R14" s="35">
        <v>0.44666666666666666</v>
      </c>
      <c r="S14" s="37">
        <f t="shared" si="9"/>
        <v>-0.11115646258503398</v>
      </c>
    </row>
    <row r="15" spans="1:39" x14ac:dyDescent="0.4">
      <c r="A15" s="38">
        <v>3</v>
      </c>
      <c r="B15" s="39">
        <v>0.34459459459459457</v>
      </c>
      <c r="C15" s="40">
        <v>0.53333333333333333</v>
      </c>
      <c r="D15" s="42">
        <f t="shared" si="4"/>
        <v>0.18873873873873875</v>
      </c>
      <c r="E15" s="39">
        <v>0.32653061224489793</v>
      </c>
      <c r="F15" s="40">
        <v>0.30666666666666664</v>
      </c>
      <c r="G15" s="42">
        <f t="shared" si="5"/>
        <v>-1.986394557823129E-2</v>
      </c>
      <c r="H15" s="39">
        <v>0.39189189189189189</v>
      </c>
      <c r="I15" s="40">
        <v>0.46666666666666667</v>
      </c>
      <c r="J15" s="42">
        <f t="shared" si="6"/>
        <v>7.4774774774774788E-2</v>
      </c>
      <c r="K15" s="39">
        <v>0.25850340136054423</v>
      </c>
      <c r="L15" s="40">
        <v>0.4</v>
      </c>
      <c r="M15" s="42">
        <f t="shared" si="7"/>
        <v>0.1414965986394558</v>
      </c>
      <c r="N15" s="39">
        <v>0.35810810810810811</v>
      </c>
      <c r="O15" s="40">
        <v>0.55333333333333334</v>
      </c>
      <c r="P15" s="42">
        <f t="shared" si="8"/>
        <v>0.19522522522522523</v>
      </c>
      <c r="Q15" s="56">
        <v>0.22448979591836735</v>
      </c>
      <c r="R15" s="40">
        <v>0.36</v>
      </c>
      <c r="S15" s="42">
        <f t="shared" si="9"/>
        <v>0.13551020408163264</v>
      </c>
    </row>
    <row r="16" spans="1:39" x14ac:dyDescent="0.4">
      <c r="A16" s="43">
        <v>4</v>
      </c>
      <c r="B16" s="44">
        <v>0.12162162162162163</v>
      </c>
      <c r="C16" s="45">
        <v>0.15333333333333332</v>
      </c>
      <c r="D16" s="47">
        <f t="shared" si="4"/>
        <v>3.1711711711711693E-2</v>
      </c>
      <c r="E16" s="44">
        <v>0.30612244897959184</v>
      </c>
      <c r="F16" s="45">
        <v>0.46</v>
      </c>
      <c r="G16" s="47">
        <f t="shared" si="5"/>
        <v>0.15387755102040818</v>
      </c>
      <c r="H16" s="44">
        <v>0.13513513513513514</v>
      </c>
      <c r="I16" s="45">
        <v>0.27333333333333332</v>
      </c>
      <c r="J16" s="47">
        <f t="shared" si="6"/>
        <v>0.13819819819819817</v>
      </c>
      <c r="K16" s="44">
        <v>9.5238095238095233E-2</v>
      </c>
      <c r="L16" s="45">
        <v>0.16</v>
      </c>
      <c r="M16" s="47">
        <f t="shared" si="7"/>
        <v>6.4761904761904771E-2</v>
      </c>
      <c r="N16" s="44">
        <v>9.45945945945946E-2</v>
      </c>
      <c r="O16" s="45">
        <v>0.3</v>
      </c>
      <c r="P16" s="47">
        <f t="shared" si="8"/>
        <v>0.20540540540540539</v>
      </c>
      <c r="Q16" s="57">
        <v>0.10204081632653061</v>
      </c>
      <c r="R16" s="45">
        <v>0.12666666666666668</v>
      </c>
      <c r="S16" s="47">
        <f t="shared" si="9"/>
        <v>2.4625850340136063E-2</v>
      </c>
    </row>
    <row r="17" spans="1:19" ht="19.5" thickBot="1" x14ac:dyDescent="0.45">
      <c r="A17" s="48">
        <v>5</v>
      </c>
      <c r="B17" s="49">
        <v>2.7027027027027029E-2</v>
      </c>
      <c r="C17" s="50">
        <v>4.6666666666666669E-2</v>
      </c>
      <c r="D17" s="52">
        <f t="shared" si="4"/>
        <v>1.963963963963964E-2</v>
      </c>
      <c r="E17" s="49">
        <v>0.17006802721088435</v>
      </c>
      <c r="F17" s="50">
        <v>0.2</v>
      </c>
      <c r="G17" s="52">
        <f t="shared" si="5"/>
        <v>2.9931972789115663E-2</v>
      </c>
      <c r="H17" s="49">
        <v>4.72972972972973E-2</v>
      </c>
      <c r="I17" s="50">
        <v>5.3333333333333337E-2</v>
      </c>
      <c r="J17" s="52">
        <f t="shared" si="6"/>
        <v>6.0360360360360368E-3</v>
      </c>
      <c r="K17" s="49">
        <v>4.0816326530612242E-2</v>
      </c>
      <c r="L17" s="50">
        <v>4.6666666666666669E-2</v>
      </c>
      <c r="M17" s="52">
        <f t="shared" si="7"/>
        <v>5.8503401360544272E-3</v>
      </c>
      <c r="N17" s="49">
        <v>2.7027027027027029E-2</v>
      </c>
      <c r="O17" s="50">
        <v>0.04</v>
      </c>
      <c r="P17" s="52">
        <f t="shared" si="8"/>
        <v>1.2972972972972972E-2</v>
      </c>
      <c r="Q17" s="58">
        <v>3.4013605442176874E-2</v>
      </c>
      <c r="R17" s="50">
        <v>3.3333333333333333E-2</v>
      </c>
      <c r="S17" s="52">
        <f t="shared" si="9"/>
        <v>-6.8027210884354095E-4</v>
      </c>
    </row>
    <row r="18" spans="1:19" ht="19.5" thickTop="1" x14ac:dyDescent="0.4"/>
  </sheetData>
  <mergeCells count="13">
    <mergeCell ref="A1:S1"/>
    <mergeCell ref="Q11:S11"/>
    <mergeCell ref="Q3:S3"/>
    <mergeCell ref="B11:D11"/>
    <mergeCell ref="E11:G11"/>
    <mergeCell ref="H11:J11"/>
    <mergeCell ref="K11:M11"/>
    <mergeCell ref="N11:P11"/>
    <mergeCell ref="B3:D3"/>
    <mergeCell ref="E3:G3"/>
    <mergeCell ref="H3:J3"/>
    <mergeCell ref="K3:M3"/>
    <mergeCell ref="N3:P3"/>
  </mergeCells>
  <phoneticPr fontId="1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9E1DB-D49F-44BA-A59B-238437FAB05A}">
  <dimension ref="A1:AM18"/>
  <sheetViews>
    <sheetView topLeftCell="A14" workbookViewId="0">
      <selection activeCell="W11" sqref="W11"/>
    </sheetView>
  </sheetViews>
  <sheetFormatPr defaultRowHeight="18.75" x14ac:dyDescent="0.4"/>
  <cols>
    <col min="1" max="1" width="4.875" customWidth="1"/>
    <col min="2" max="19" width="6.875" customWidth="1"/>
    <col min="20" max="37" width="6" customWidth="1"/>
  </cols>
  <sheetData>
    <row r="1" spans="1:39" ht="21" x14ac:dyDescent="0.4">
      <c r="A1" s="142" t="s">
        <v>23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</row>
    <row r="2" spans="1:39" ht="21.75" thickBot="1" x14ac:dyDescent="0.4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39" s="3" customFormat="1" ht="79.5" customHeight="1" thickTop="1" thickBot="1" x14ac:dyDescent="0.45">
      <c r="A3" s="1"/>
      <c r="B3" s="143" t="s">
        <v>0</v>
      </c>
      <c r="C3" s="144"/>
      <c r="D3" s="150"/>
      <c r="E3" s="143" t="s">
        <v>1</v>
      </c>
      <c r="F3" s="144"/>
      <c r="G3" s="150"/>
      <c r="H3" s="143" t="s">
        <v>2</v>
      </c>
      <c r="I3" s="144"/>
      <c r="J3" s="150"/>
      <c r="K3" s="143" t="s">
        <v>3</v>
      </c>
      <c r="L3" s="144"/>
      <c r="M3" s="150"/>
      <c r="N3" s="143" t="s">
        <v>4</v>
      </c>
      <c r="O3" s="144"/>
      <c r="P3" s="150"/>
      <c r="Q3" s="143" t="s">
        <v>5</v>
      </c>
      <c r="R3" s="144"/>
      <c r="S3" s="150"/>
      <c r="AL3" s="2"/>
      <c r="AM3" s="2"/>
    </row>
    <row r="4" spans="1:39" s="9" customFormat="1" ht="18" customHeight="1" thickTop="1" thickBot="1" x14ac:dyDescent="0.45">
      <c r="A4" s="4"/>
      <c r="B4" s="5" t="s">
        <v>20</v>
      </c>
      <c r="C4" s="6" t="s">
        <v>22</v>
      </c>
      <c r="D4" s="4" t="s">
        <v>12</v>
      </c>
      <c r="E4" s="5" t="s">
        <v>19</v>
      </c>
      <c r="F4" s="6" t="s">
        <v>21</v>
      </c>
      <c r="G4" s="4" t="s">
        <v>12</v>
      </c>
      <c r="H4" s="5" t="s">
        <v>20</v>
      </c>
      <c r="I4" s="6" t="s">
        <v>22</v>
      </c>
      <c r="J4" s="4" t="s">
        <v>12</v>
      </c>
      <c r="K4" s="5" t="s">
        <v>19</v>
      </c>
      <c r="L4" s="6" t="s">
        <v>21</v>
      </c>
      <c r="M4" s="4" t="s">
        <v>12</v>
      </c>
      <c r="N4" s="5" t="s">
        <v>20</v>
      </c>
      <c r="O4" s="6" t="s">
        <v>22</v>
      </c>
      <c r="P4" s="4" t="s">
        <v>12</v>
      </c>
      <c r="Q4" s="5" t="s">
        <v>20</v>
      </c>
      <c r="R4" s="6" t="s">
        <v>22</v>
      </c>
      <c r="S4" s="4" t="s">
        <v>12</v>
      </c>
      <c r="AL4" s="8"/>
      <c r="AM4" s="8"/>
    </row>
    <row r="5" spans="1:39" s="10" customFormat="1" ht="19.5" thickTop="1" x14ac:dyDescent="0.4">
      <c r="A5" s="79">
        <v>1</v>
      </c>
      <c r="B5" s="80">
        <v>9.3023255813953487E-2</v>
      </c>
      <c r="C5" s="81">
        <v>3.2467532467532464E-2</v>
      </c>
      <c r="D5" s="82">
        <f>C5-B5</f>
        <v>-6.0555723346421023E-2</v>
      </c>
      <c r="E5" s="80">
        <v>2.2988505747126436E-2</v>
      </c>
      <c r="F5" s="81">
        <v>0</v>
      </c>
      <c r="G5" s="83">
        <f>F5-E5</f>
        <v>-2.2988505747126436E-2</v>
      </c>
      <c r="H5" s="80">
        <v>0.13294797687861271</v>
      </c>
      <c r="I5" s="81">
        <v>6.4935064935064939E-3</v>
      </c>
      <c r="J5" s="83">
        <f t="shared" ref="J5:J9" si="0">I5-H5</f>
        <v>-0.12645447038510621</v>
      </c>
      <c r="K5" s="80">
        <v>4.6242774566473986E-2</v>
      </c>
      <c r="L5" s="81">
        <v>0</v>
      </c>
      <c r="M5" s="83">
        <f t="shared" ref="M5:M9" si="1">L5-K5</f>
        <v>-4.6242774566473986E-2</v>
      </c>
      <c r="N5" s="80">
        <v>2.8901734104046242E-2</v>
      </c>
      <c r="O5" s="81">
        <v>6.4935064935064939E-3</v>
      </c>
      <c r="P5" s="83">
        <f t="shared" ref="P5:P9" si="2">O5-N5</f>
        <v>-2.2408227610539747E-2</v>
      </c>
      <c r="Q5" s="80">
        <v>9.8265895953757232E-2</v>
      </c>
      <c r="R5" s="81">
        <v>1.2987012987012988E-2</v>
      </c>
      <c r="S5" s="83">
        <f t="shared" ref="S5:S9" si="3">R5-Q5</f>
        <v>-8.5278882966744241E-2</v>
      </c>
    </row>
    <row r="6" spans="1:39" s="10" customFormat="1" x14ac:dyDescent="0.4">
      <c r="A6" s="84">
        <v>2</v>
      </c>
      <c r="B6" s="85">
        <v>0.2441860465116279</v>
      </c>
      <c r="C6" s="86">
        <v>0.14935064935064934</v>
      </c>
      <c r="D6" s="87">
        <f>C6-B6</f>
        <v>-9.4835397160978552E-2</v>
      </c>
      <c r="E6" s="85">
        <v>0.23563218390804597</v>
      </c>
      <c r="F6" s="86">
        <v>0.15584415584415584</v>
      </c>
      <c r="G6" s="88">
        <f>F6-E6</f>
        <v>-7.9788028063890126E-2</v>
      </c>
      <c r="H6" s="85">
        <v>0.33526011560693642</v>
      </c>
      <c r="I6" s="86">
        <v>0.18181818181818182</v>
      </c>
      <c r="J6" s="88">
        <f t="shared" si="0"/>
        <v>-0.15344193378875459</v>
      </c>
      <c r="K6" s="85">
        <v>0.31791907514450868</v>
      </c>
      <c r="L6" s="86">
        <v>0.12987012987012986</v>
      </c>
      <c r="M6" s="88">
        <f t="shared" si="1"/>
        <v>-0.18804894527437882</v>
      </c>
      <c r="N6" s="85">
        <v>0.27167630057803466</v>
      </c>
      <c r="O6" s="86">
        <v>0.12987012987012986</v>
      </c>
      <c r="P6" s="88">
        <f t="shared" si="2"/>
        <v>-0.1418061707079048</v>
      </c>
      <c r="Q6" s="85">
        <v>0.2832369942196532</v>
      </c>
      <c r="R6" s="86">
        <v>0.23376623376623376</v>
      </c>
      <c r="S6" s="88">
        <f t="shared" si="3"/>
        <v>-4.9470760453419443E-2</v>
      </c>
    </row>
    <row r="7" spans="1:39" s="10" customFormat="1" x14ac:dyDescent="0.4">
      <c r="A7" s="38">
        <v>3</v>
      </c>
      <c r="B7" s="39">
        <v>0.41279069767441862</v>
      </c>
      <c r="C7" s="40">
        <v>0.44805194805194803</v>
      </c>
      <c r="D7" s="41">
        <f>C7-B7</f>
        <v>3.5261250377529418E-2</v>
      </c>
      <c r="E7" s="39">
        <v>0.44827586206896552</v>
      </c>
      <c r="F7" s="40">
        <v>0.43506493506493504</v>
      </c>
      <c r="G7" s="42">
        <f>F7-E7</f>
        <v>-1.3210927004030482E-2</v>
      </c>
      <c r="H7" s="39">
        <v>0.2774566473988439</v>
      </c>
      <c r="I7" s="40">
        <v>0.42207792207792205</v>
      </c>
      <c r="J7" s="42">
        <f t="shared" si="0"/>
        <v>0.14462127467907815</v>
      </c>
      <c r="K7" s="39">
        <v>0.45664739884393063</v>
      </c>
      <c r="L7" s="40">
        <v>0.46103896103896103</v>
      </c>
      <c r="M7" s="42">
        <f t="shared" si="1"/>
        <v>4.3915621950303962E-3</v>
      </c>
      <c r="N7" s="39">
        <v>0.45086705202312138</v>
      </c>
      <c r="O7" s="40">
        <v>0.45454545454545453</v>
      </c>
      <c r="P7" s="42">
        <f t="shared" si="2"/>
        <v>3.6784025223331462E-3</v>
      </c>
      <c r="Q7" s="39">
        <v>0.4277456647398844</v>
      </c>
      <c r="R7" s="40">
        <v>0.50649350649350644</v>
      </c>
      <c r="S7" s="42">
        <f t="shared" si="3"/>
        <v>7.8747841753622039E-2</v>
      </c>
    </row>
    <row r="8" spans="1:39" s="10" customFormat="1" x14ac:dyDescent="0.4">
      <c r="A8" s="43">
        <v>4</v>
      </c>
      <c r="B8" s="44">
        <v>0.22093023255813954</v>
      </c>
      <c r="C8" s="45">
        <v>0.29870129870129869</v>
      </c>
      <c r="D8" s="46">
        <f>C8-B8</f>
        <v>7.7771066143159151E-2</v>
      </c>
      <c r="E8" s="44">
        <v>0.27586206896551724</v>
      </c>
      <c r="F8" s="45">
        <v>0.33766233766233766</v>
      </c>
      <c r="G8" s="47">
        <f>F8-E8</f>
        <v>6.1800268696820426E-2</v>
      </c>
      <c r="H8" s="44">
        <v>0.22543352601156069</v>
      </c>
      <c r="I8" s="45">
        <v>0.35714285714285715</v>
      </c>
      <c r="J8" s="47">
        <f t="shared" si="0"/>
        <v>0.13170933113129646</v>
      </c>
      <c r="K8" s="44">
        <v>0.15606936416184972</v>
      </c>
      <c r="L8" s="45">
        <v>0.37012987012987014</v>
      </c>
      <c r="M8" s="47">
        <f t="shared" si="1"/>
        <v>0.21406050596802043</v>
      </c>
      <c r="N8" s="44">
        <v>0.20809248554913296</v>
      </c>
      <c r="O8" s="45">
        <v>0.33766233766233766</v>
      </c>
      <c r="P8" s="47">
        <f t="shared" si="2"/>
        <v>0.12956985211320471</v>
      </c>
      <c r="Q8" s="44">
        <v>0.15606936416184972</v>
      </c>
      <c r="R8" s="45">
        <v>0.20779220779220781</v>
      </c>
      <c r="S8" s="47">
        <f t="shared" si="3"/>
        <v>5.172284363035809E-2</v>
      </c>
    </row>
    <row r="9" spans="1:39" s="10" customFormat="1" ht="19.5" thickBot="1" x14ac:dyDescent="0.45">
      <c r="A9" s="48">
        <v>5</v>
      </c>
      <c r="B9" s="49">
        <v>2.9069767441860465E-2</v>
      </c>
      <c r="C9" s="50">
        <v>7.1428571428571425E-2</v>
      </c>
      <c r="D9" s="51">
        <f>C9-B9</f>
        <v>4.2358803986710963E-2</v>
      </c>
      <c r="E9" s="49">
        <v>1.7241379310344827E-2</v>
      </c>
      <c r="F9" s="50">
        <v>7.1428571428571425E-2</v>
      </c>
      <c r="G9" s="52">
        <f>F9-E9</f>
        <v>5.4187192118226597E-2</v>
      </c>
      <c r="H9" s="49">
        <v>2.8901734104046242E-2</v>
      </c>
      <c r="I9" s="50">
        <v>3.2467532467532464E-2</v>
      </c>
      <c r="J9" s="52">
        <f t="shared" si="0"/>
        <v>3.5657983634862223E-3</v>
      </c>
      <c r="K9" s="49">
        <v>2.3121387283236993E-2</v>
      </c>
      <c r="L9" s="50">
        <v>3.896103896103896E-2</v>
      </c>
      <c r="M9" s="52">
        <f t="shared" si="1"/>
        <v>1.5839651677801967E-2</v>
      </c>
      <c r="N9" s="49">
        <v>4.046242774566474E-2</v>
      </c>
      <c r="O9" s="50">
        <v>7.1428571428571425E-2</v>
      </c>
      <c r="P9" s="52">
        <f t="shared" si="2"/>
        <v>3.0966143682906684E-2</v>
      </c>
      <c r="Q9" s="49">
        <v>3.4682080924855488E-2</v>
      </c>
      <c r="R9" s="50">
        <v>3.896103896103896E-2</v>
      </c>
      <c r="S9" s="52">
        <f t="shared" si="3"/>
        <v>4.2789580361834723E-3</v>
      </c>
    </row>
    <row r="10" spans="1:39" ht="20.25" thickTop="1" thickBot="1" x14ac:dyDescent="0.45"/>
    <row r="11" spans="1:39" ht="79.5" customHeight="1" thickTop="1" thickBot="1" x14ac:dyDescent="0.45">
      <c r="A11" s="1"/>
      <c r="B11" s="143" t="s">
        <v>6</v>
      </c>
      <c r="C11" s="144"/>
      <c r="D11" s="150"/>
      <c r="E11" s="139" t="s">
        <v>7</v>
      </c>
      <c r="F11" s="140"/>
      <c r="G11" s="149"/>
      <c r="H11" s="139" t="s">
        <v>8</v>
      </c>
      <c r="I11" s="140"/>
      <c r="J11" s="149"/>
      <c r="K11" s="139" t="s">
        <v>9</v>
      </c>
      <c r="L11" s="140"/>
      <c r="M11" s="149"/>
      <c r="N11" s="139" t="s">
        <v>10</v>
      </c>
      <c r="O11" s="140"/>
      <c r="P11" s="149"/>
      <c r="Q11" s="139" t="s">
        <v>11</v>
      </c>
      <c r="R11" s="140"/>
      <c r="S11" s="149"/>
    </row>
    <row r="12" spans="1:39" ht="20.25" thickTop="1" thickBot="1" x14ac:dyDescent="0.45">
      <c r="A12" s="4"/>
      <c r="B12" s="5" t="s">
        <v>20</v>
      </c>
      <c r="C12" s="6" t="s">
        <v>22</v>
      </c>
      <c r="D12" s="4" t="s">
        <v>12</v>
      </c>
      <c r="E12" s="5" t="s">
        <v>19</v>
      </c>
      <c r="F12" s="6" t="s">
        <v>21</v>
      </c>
      <c r="G12" s="4" t="s">
        <v>12</v>
      </c>
      <c r="H12" s="5" t="s">
        <v>20</v>
      </c>
      <c r="I12" s="6" t="s">
        <v>22</v>
      </c>
      <c r="J12" s="4" t="s">
        <v>12</v>
      </c>
      <c r="K12" s="5" t="s">
        <v>19</v>
      </c>
      <c r="L12" s="6" t="s">
        <v>21</v>
      </c>
      <c r="M12" s="4" t="s">
        <v>12</v>
      </c>
      <c r="N12" s="5" t="s">
        <v>20</v>
      </c>
      <c r="O12" s="6" t="s">
        <v>22</v>
      </c>
      <c r="P12" s="4" t="s">
        <v>12</v>
      </c>
      <c r="Q12" s="5" t="s">
        <v>20</v>
      </c>
      <c r="R12" s="6" t="s">
        <v>22</v>
      </c>
      <c r="S12" s="4" t="s">
        <v>12</v>
      </c>
    </row>
    <row r="13" spans="1:39" ht="19.5" thickTop="1" x14ac:dyDescent="0.4">
      <c r="A13" s="79">
        <v>1</v>
      </c>
      <c r="B13" s="80">
        <v>2.8901734104046242E-2</v>
      </c>
      <c r="C13" s="81">
        <v>1.948051948051948E-2</v>
      </c>
      <c r="D13" s="83">
        <f t="shared" ref="D13:D17" si="4">C13-B13</f>
        <v>-9.4212146235267621E-3</v>
      </c>
      <c r="E13" s="80">
        <v>0</v>
      </c>
      <c r="F13" s="81">
        <v>0</v>
      </c>
      <c r="G13" s="83">
        <f t="shared" ref="G13:G17" si="5">F13-E13</f>
        <v>0</v>
      </c>
      <c r="H13" s="80">
        <v>1.7341040462427744E-2</v>
      </c>
      <c r="I13" s="81">
        <v>1.948051948051948E-2</v>
      </c>
      <c r="J13" s="83">
        <f t="shared" ref="J13:J17" si="6">I13-H13</f>
        <v>2.1394790180917361E-3</v>
      </c>
      <c r="K13" s="80">
        <v>0.11627906976744186</v>
      </c>
      <c r="L13" s="81">
        <v>7.792207792207792E-2</v>
      </c>
      <c r="M13" s="83">
        <f t="shared" ref="M13:M17" si="7">L13-K13</f>
        <v>-3.8356991845363939E-2</v>
      </c>
      <c r="N13" s="80">
        <v>2.8901734104046242E-2</v>
      </c>
      <c r="O13" s="81">
        <v>1.2987012987012988E-2</v>
      </c>
      <c r="P13" s="89">
        <f t="shared" ref="P13:P17" si="8">O13-N13</f>
        <v>-1.5914721117033254E-2</v>
      </c>
      <c r="Q13" s="90">
        <v>3.4682080924855488E-2</v>
      </c>
      <c r="R13" s="81">
        <v>1.2987012987012988E-2</v>
      </c>
      <c r="S13" s="83">
        <f t="shared" ref="S13:S17" si="9">R13-Q13</f>
        <v>-2.16950679378425E-2</v>
      </c>
    </row>
    <row r="14" spans="1:39" x14ac:dyDescent="0.4">
      <c r="A14" s="84">
        <v>2</v>
      </c>
      <c r="B14" s="85">
        <v>0.41618497109826591</v>
      </c>
      <c r="C14" s="86">
        <v>0.14285714285714285</v>
      </c>
      <c r="D14" s="88">
        <f t="shared" si="4"/>
        <v>-0.27332782824112306</v>
      </c>
      <c r="E14" s="85">
        <v>0.12790697674418605</v>
      </c>
      <c r="F14" s="86">
        <v>4.5454545454545456E-2</v>
      </c>
      <c r="G14" s="88">
        <f t="shared" si="5"/>
        <v>-8.2452431289640596E-2</v>
      </c>
      <c r="H14" s="85">
        <v>0.26589595375722541</v>
      </c>
      <c r="I14" s="86">
        <v>0.14935064935064934</v>
      </c>
      <c r="J14" s="88">
        <f t="shared" si="6"/>
        <v>-0.11654530440657607</v>
      </c>
      <c r="K14" s="85">
        <v>0.35465116279069769</v>
      </c>
      <c r="L14" s="86">
        <v>0.22727272727272727</v>
      </c>
      <c r="M14" s="88">
        <f t="shared" si="7"/>
        <v>-0.12737843551797043</v>
      </c>
      <c r="N14" s="85">
        <v>0.2832369942196532</v>
      </c>
      <c r="O14" s="86">
        <v>7.1428571428571425E-2</v>
      </c>
      <c r="P14" s="88">
        <f t="shared" si="8"/>
        <v>-0.21180842279108178</v>
      </c>
      <c r="Q14" s="91">
        <v>0.50867052023121384</v>
      </c>
      <c r="R14" s="86">
        <v>0.39610389610389612</v>
      </c>
      <c r="S14" s="88">
        <f t="shared" si="9"/>
        <v>-0.11256662412731772</v>
      </c>
    </row>
    <row r="15" spans="1:39" x14ac:dyDescent="0.4">
      <c r="A15" s="38">
        <v>3</v>
      </c>
      <c r="B15" s="39">
        <v>0.41040462427745666</v>
      </c>
      <c r="C15" s="40">
        <v>0.5714285714285714</v>
      </c>
      <c r="D15" s="42">
        <f t="shared" si="4"/>
        <v>0.16102394715111473</v>
      </c>
      <c r="E15" s="39">
        <v>0.41860465116279072</v>
      </c>
      <c r="F15" s="40">
        <v>0.20779220779220781</v>
      </c>
      <c r="G15" s="42">
        <f t="shared" si="5"/>
        <v>-0.21081244337058291</v>
      </c>
      <c r="H15" s="39">
        <v>0.46820809248554912</v>
      </c>
      <c r="I15" s="40">
        <v>0.39610389610389612</v>
      </c>
      <c r="J15" s="42">
        <f t="shared" si="6"/>
        <v>-7.2104196381652996E-2</v>
      </c>
      <c r="K15" s="39">
        <v>0.37209302325581395</v>
      </c>
      <c r="L15" s="40">
        <v>0.42857142857142855</v>
      </c>
      <c r="M15" s="42">
        <f t="shared" si="7"/>
        <v>5.6478405315614599E-2</v>
      </c>
      <c r="N15" s="39">
        <v>0.53179190751445082</v>
      </c>
      <c r="O15" s="40">
        <v>0.46753246753246752</v>
      </c>
      <c r="P15" s="42">
        <f t="shared" si="8"/>
        <v>-6.4259439981983302E-2</v>
      </c>
      <c r="Q15" s="56">
        <v>0.27167630057803466</v>
      </c>
      <c r="R15" s="40">
        <v>0.35714285714285715</v>
      </c>
      <c r="S15" s="42">
        <f t="shared" si="9"/>
        <v>8.5466556564822493E-2</v>
      </c>
    </row>
    <row r="16" spans="1:39" x14ac:dyDescent="0.4">
      <c r="A16" s="43">
        <v>4</v>
      </c>
      <c r="B16" s="44">
        <v>0.11560693641618497</v>
      </c>
      <c r="C16" s="45">
        <v>0.20129870129870131</v>
      </c>
      <c r="D16" s="47">
        <f t="shared" si="4"/>
        <v>8.5691764882516341E-2</v>
      </c>
      <c r="E16" s="44">
        <v>0.33720930232558138</v>
      </c>
      <c r="F16" s="45">
        <v>0.48051948051948051</v>
      </c>
      <c r="G16" s="47">
        <f t="shared" si="5"/>
        <v>0.14331017819389913</v>
      </c>
      <c r="H16" s="44">
        <v>0.20809248554913296</v>
      </c>
      <c r="I16" s="45">
        <v>0.38961038961038963</v>
      </c>
      <c r="J16" s="47">
        <f t="shared" si="6"/>
        <v>0.18151790406125667</v>
      </c>
      <c r="K16" s="44">
        <v>0.14534883720930233</v>
      </c>
      <c r="L16" s="45">
        <v>0.22727272727272727</v>
      </c>
      <c r="M16" s="47">
        <f t="shared" si="7"/>
        <v>8.1923890063424931E-2</v>
      </c>
      <c r="N16" s="44">
        <v>0.10404624277456648</v>
      </c>
      <c r="O16" s="45">
        <v>0.40259740259740262</v>
      </c>
      <c r="P16" s="47">
        <f t="shared" si="8"/>
        <v>0.29855115982283614</v>
      </c>
      <c r="Q16" s="57">
        <v>0.13294797687861271</v>
      </c>
      <c r="R16" s="45">
        <v>0.20129870129870131</v>
      </c>
      <c r="S16" s="47">
        <f t="shared" si="9"/>
        <v>6.8350724420088604E-2</v>
      </c>
    </row>
    <row r="17" spans="1:19" ht="19.5" thickBot="1" x14ac:dyDescent="0.45">
      <c r="A17" s="48">
        <v>5</v>
      </c>
      <c r="B17" s="49">
        <v>2.8901734104046242E-2</v>
      </c>
      <c r="C17" s="50">
        <v>6.4935064935064929E-2</v>
      </c>
      <c r="D17" s="52">
        <f t="shared" si="4"/>
        <v>3.6033330831018687E-2</v>
      </c>
      <c r="E17" s="49">
        <v>0.11627906976744186</v>
      </c>
      <c r="F17" s="50">
        <v>0.26623376623376621</v>
      </c>
      <c r="G17" s="52">
        <f t="shared" si="5"/>
        <v>0.14995469646632437</v>
      </c>
      <c r="H17" s="49">
        <v>4.046242774566474E-2</v>
      </c>
      <c r="I17" s="50">
        <v>4.5454545454545456E-2</v>
      </c>
      <c r="J17" s="52">
        <f t="shared" si="6"/>
        <v>4.9921177088807153E-3</v>
      </c>
      <c r="K17" s="49">
        <v>1.1627906976744186E-2</v>
      </c>
      <c r="L17" s="50">
        <v>3.896103896103896E-2</v>
      </c>
      <c r="M17" s="52">
        <f t="shared" si="7"/>
        <v>2.7333131984294774E-2</v>
      </c>
      <c r="N17" s="49">
        <v>5.2023121387283239E-2</v>
      </c>
      <c r="O17" s="50">
        <v>4.5454545454545456E-2</v>
      </c>
      <c r="P17" s="52">
        <f t="shared" si="8"/>
        <v>-6.568575932737783E-3</v>
      </c>
      <c r="Q17" s="58">
        <v>5.2023121387283239E-2</v>
      </c>
      <c r="R17" s="50">
        <v>3.2467532467532464E-2</v>
      </c>
      <c r="S17" s="52">
        <f t="shared" si="9"/>
        <v>-1.9555588919750774E-2</v>
      </c>
    </row>
    <row r="18" spans="1:19" ht="19.5" thickTop="1" x14ac:dyDescent="0.4"/>
  </sheetData>
  <mergeCells count="13">
    <mergeCell ref="Q11:S11"/>
    <mergeCell ref="A1:S1"/>
    <mergeCell ref="B3:D3"/>
    <mergeCell ref="E3:G3"/>
    <mergeCell ref="H3:J3"/>
    <mergeCell ref="K3:M3"/>
    <mergeCell ref="N3:P3"/>
    <mergeCell ref="Q3:S3"/>
    <mergeCell ref="B11:D11"/>
    <mergeCell ref="E11:G11"/>
    <mergeCell ref="H11:J11"/>
    <mergeCell ref="K11:M11"/>
    <mergeCell ref="N11:P11"/>
  </mergeCells>
  <phoneticPr fontId="1"/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67C73-33F7-403B-8E01-1E001E91CD32}">
  <dimension ref="A1:BE34"/>
  <sheetViews>
    <sheetView topLeftCell="A13" workbookViewId="0">
      <selection activeCell="R13" sqref="R13"/>
    </sheetView>
  </sheetViews>
  <sheetFormatPr defaultRowHeight="18.75" x14ac:dyDescent="0.4"/>
  <cols>
    <col min="1" max="1" width="4.875" customWidth="1"/>
    <col min="2" max="12" width="6.875" customWidth="1"/>
    <col min="13" max="13" width="7.5" customWidth="1"/>
    <col min="14" max="19" width="6.875" customWidth="1"/>
    <col min="20" max="21" width="5" customWidth="1"/>
    <col min="22" max="22" width="5.25" customWidth="1"/>
    <col min="23" max="27" width="5" customWidth="1"/>
    <col min="28" max="28" width="5.25" customWidth="1"/>
    <col min="29" max="30" width="5" customWidth="1"/>
    <col min="31" max="31" width="5.125" customWidth="1"/>
    <col min="32" max="36" width="5" customWidth="1"/>
    <col min="37" max="37" width="6.625" customWidth="1"/>
    <col min="38" max="55" width="6" customWidth="1"/>
  </cols>
  <sheetData>
    <row r="1" spans="1:57" ht="21" x14ac:dyDescent="0.4">
      <c r="A1" s="142" t="s">
        <v>26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57" ht="21.75" thickBot="1" x14ac:dyDescent="0.4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57" s="3" customFormat="1" ht="43.5" customHeight="1" thickTop="1" thickBot="1" x14ac:dyDescent="0.45">
      <c r="A3" s="1"/>
      <c r="B3" s="143" t="s">
        <v>0</v>
      </c>
      <c r="C3" s="144"/>
      <c r="D3" s="151"/>
      <c r="E3" s="144"/>
      <c r="F3" s="144"/>
      <c r="G3" s="150"/>
      <c r="H3" s="143" t="s">
        <v>1</v>
      </c>
      <c r="I3" s="144"/>
      <c r="J3" s="144"/>
      <c r="K3" s="144"/>
      <c r="L3" s="144"/>
      <c r="M3" s="150"/>
      <c r="N3" s="143" t="s">
        <v>2</v>
      </c>
      <c r="O3" s="144"/>
      <c r="P3" s="144"/>
      <c r="Q3" s="144"/>
      <c r="R3" s="144"/>
      <c r="S3" s="150"/>
      <c r="BD3" s="2"/>
      <c r="BE3" s="2"/>
    </row>
    <row r="4" spans="1:57" s="9" customFormat="1" ht="18" customHeight="1" thickTop="1" thickBot="1" x14ac:dyDescent="0.45">
      <c r="A4" s="4"/>
      <c r="B4" s="5" t="s">
        <v>14</v>
      </c>
      <c r="C4" s="17" t="s">
        <v>20</v>
      </c>
      <c r="D4" s="18" t="s">
        <v>12</v>
      </c>
      <c r="E4" s="13" t="s">
        <v>16</v>
      </c>
      <c r="F4" s="6" t="s">
        <v>22</v>
      </c>
      <c r="G4" s="18" t="s">
        <v>12</v>
      </c>
      <c r="H4" s="5" t="s">
        <v>13</v>
      </c>
      <c r="I4" s="13" t="s">
        <v>19</v>
      </c>
      <c r="J4" s="18" t="s">
        <v>12</v>
      </c>
      <c r="K4" s="13" t="s">
        <v>15</v>
      </c>
      <c r="L4" s="6" t="s">
        <v>21</v>
      </c>
      <c r="M4" s="18" t="s">
        <v>12</v>
      </c>
      <c r="N4" s="5" t="s">
        <v>14</v>
      </c>
      <c r="O4" s="13" t="s">
        <v>20</v>
      </c>
      <c r="P4" s="18" t="s">
        <v>12</v>
      </c>
      <c r="Q4" s="13" t="s">
        <v>16</v>
      </c>
      <c r="R4" s="6" t="s">
        <v>22</v>
      </c>
      <c r="S4" s="18" t="s">
        <v>12</v>
      </c>
      <c r="BD4" s="8"/>
      <c r="BE4" s="8"/>
    </row>
    <row r="5" spans="1:57" s="10" customFormat="1" ht="19.5" thickTop="1" x14ac:dyDescent="0.4">
      <c r="A5" s="28">
        <v>1</v>
      </c>
      <c r="B5" s="92">
        <v>0.18243243243243243</v>
      </c>
      <c r="C5" s="93">
        <v>9.3023255813953487E-2</v>
      </c>
      <c r="D5" s="94">
        <f>C5-B5</f>
        <v>-8.9409176618478942E-2</v>
      </c>
      <c r="E5" s="95">
        <v>9.3333333333333338E-2</v>
      </c>
      <c r="F5" s="96">
        <v>3.2467532467532464E-2</v>
      </c>
      <c r="G5" s="94">
        <f t="shared" ref="G5:G9" si="0">F5-E5</f>
        <v>-6.0865800865800873E-2</v>
      </c>
      <c r="H5" s="92">
        <v>3.3557046979865772E-2</v>
      </c>
      <c r="I5" s="95">
        <v>2.2988505747126436E-2</v>
      </c>
      <c r="J5" s="94">
        <f t="shared" ref="J5:J9" si="1">I5-H5</f>
        <v>-1.0568541232739335E-2</v>
      </c>
      <c r="K5" s="95">
        <v>0.02</v>
      </c>
      <c r="L5" s="96">
        <v>0</v>
      </c>
      <c r="M5" s="94">
        <f t="shared" ref="M5:M9" si="2">L5-K5</f>
        <v>-0.02</v>
      </c>
      <c r="N5" s="92">
        <v>0.1891891891891892</v>
      </c>
      <c r="O5" s="95">
        <v>0.13294797687861271</v>
      </c>
      <c r="P5" s="94">
        <f t="shared" ref="P5:P9" si="3">O5-N5</f>
        <v>-5.6241212310576494E-2</v>
      </c>
      <c r="Q5" s="95">
        <v>7.3333333333333334E-2</v>
      </c>
      <c r="R5" s="96">
        <v>6.4935064935064939E-3</v>
      </c>
      <c r="S5" s="94">
        <f t="shared" ref="S5:S9" si="4">R5-Q5</f>
        <v>-6.6839826839826838E-2</v>
      </c>
    </row>
    <row r="6" spans="1:57" s="10" customFormat="1" x14ac:dyDescent="0.4">
      <c r="A6" s="33">
        <v>2</v>
      </c>
      <c r="B6" s="97">
        <v>0.21621621621621623</v>
      </c>
      <c r="C6" s="98">
        <v>0.2441860465116279</v>
      </c>
      <c r="D6" s="99">
        <f t="shared" ref="D6:D9" si="5">C6-B6</f>
        <v>2.7969830295411668E-2</v>
      </c>
      <c r="E6" s="100">
        <v>0.20666666666666667</v>
      </c>
      <c r="F6" s="101">
        <v>0.14935064935064934</v>
      </c>
      <c r="G6" s="99">
        <f t="shared" si="0"/>
        <v>-5.731601731601732E-2</v>
      </c>
      <c r="H6" s="97">
        <v>0.32214765100671139</v>
      </c>
      <c r="I6" s="100">
        <v>0.23563218390804597</v>
      </c>
      <c r="J6" s="99">
        <f t="shared" si="1"/>
        <v>-8.6515467098665422E-2</v>
      </c>
      <c r="K6" s="100">
        <v>0.16666666666666666</v>
      </c>
      <c r="L6" s="101">
        <v>0.15584415584415584</v>
      </c>
      <c r="M6" s="99">
        <f t="shared" si="2"/>
        <v>-1.0822510822510817E-2</v>
      </c>
      <c r="N6" s="97">
        <v>0.29729729729729731</v>
      </c>
      <c r="O6" s="100">
        <v>0.33526011560693642</v>
      </c>
      <c r="P6" s="99">
        <f t="shared" si="3"/>
        <v>3.7962818309639101E-2</v>
      </c>
      <c r="Q6" s="100">
        <v>0.22</v>
      </c>
      <c r="R6" s="101">
        <v>0.18181818181818182</v>
      </c>
      <c r="S6" s="99">
        <f t="shared" si="4"/>
        <v>-3.8181818181818178E-2</v>
      </c>
    </row>
    <row r="7" spans="1:57" s="10" customFormat="1" x14ac:dyDescent="0.4">
      <c r="A7" s="38">
        <v>3</v>
      </c>
      <c r="B7" s="107">
        <v>0.36486486486486486</v>
      </c>
      <c r="C7" s="108">
        <v>0.41279069767441862</v>
      </c>
      <c r="D7" s="70">
        <f t="shared" si="5"/>
        <v>4.7925832809553759E-2</v>
      </c>
      <c r="E7" s="109">
        <v>0.38666666666666666</v>
      </c>
      <c r="F7" s="110">
        <v>0.44805194805194803</v>
      </c>
      <c r="G7" s="70">
        <f t="shared" si="0"/>
        <v>6.1385281385281376E-2</v>
      </c>
      <c r="H7" s="107">
        <v>0.36241610738255031</v>
      </c>
      <c r="I7" s="109">
        <v>0.44827586206896552</v>
      </c>
      <c r="J7" s="70">
        <f t="shared" si="1"/>
        <v>8.5859754686415213E-2</v>
      </c>
      <c r="K7" s="109">
        <v>0.42</v>
      </c>
      <c r="L7" s="110">
        <v>0.43506493506493504</v>
      </c>
      <c r="M7" s="70">
        <f t="shared" si="2"/>
        <v>1.5064935064935059E-2</v>
      </c>
      <c r="N7" s="107">
        <v>0.28378378378378377</v>
      </c>
      <c r="O7" s="109">
        <v>0.2774566473988439</v>
      </c>
      <c r="P7" s="70">
        <f t="shared" si="3"/>
        <v>-6.3271363849398687E-3</v>
      </c>
      <c r="Q7" s="109">
        <v>0.38</v>
      </c>
      <c r="R7" s="110">
        <v>0.42207792207792205</v>
      </c>
      <c r="S7" s="70">
        <f t="shared" si="4"/>
        <v>4.2077922077922048E-2</v>
      </c>
    </row>
    <row r="8" spans="1:57" s="10" customFormat="1" x14ac:dyDescent="0.4">
      <c r="A8" s="43">
        <v>4</v>
      </c>
      <c r="B8" s="112">
        <v>0.17567567567567569</v>
      </c>
      <c r="C8" s="113">
        <v>0.22093023255813954</v>
      </c>
      <c r="D8" s="73">
        <f t="shared" si="5"/>
        <v>4.5254556882463853E-2</v>
      </c>
      <c r="E8" s="114">
        <v>0.24</v>
      </c>
      <c r="F8" s="120">
        <v>0.29870129870129869</v>
      </c>
      <c r="G8" s="73">
        <f t="shared" si="0"/>
        <v>5.8701298701298699E-2</v>
      </c>
      <c r="H8" s="112">
        <v>0.21476510067114093</v>
      </c>
      <c r="I8" s="114">
        <v>0.27586206896551724</v>
      </c>
      <c r="J8" s="73">
        <f t="shared" si="1"/>
        <v>6.1096968294376303E-2</v>
      </c>
      <c r="K8" s="114">
        <v>0.30666666666666664</v>
      </c>
      <c r="L8" s="120">
        <v>0.33766233766233766</v>
      </c>
      <c r="M8" s="73">
        <f t="shared" si="2"/>
        <v>3.0995670995671021E-2</v>
      </c>
      <c r="N8" s="112">
        <v>0.20270270270270271</v>
      </c>
      <c r="O8" s="114">
        <v>0.22543352601156069</v>
      </c>
      <c r="P8" s="73">
        <f t="shared" si="3"/>
        <v>2.2730823308857978E-2</v>
      </c>
      <c r="Q8" s="114">
        <v>0.28666666666666668</v>
      </c>
      <c r="R8" s="120">
        <v>0.35714285714285715</v>
      </c>
      <c r="S8" s="73">
        <f t="shared" si="4"/>
        <v>7.047619047619047E-2</v>
      </c>
    </row>
    <row r="9" spans="1:57" s="10" customFormat="1" ht="19.5" thickBot="1" x14ac:dyDescent="0.45">
      <c r="A9" s="48">
        <v>5</v>
      </c>
      <c r="B9" s="116">
        <v>6.0810810810810814E-2</v>
      </c>
      <c r="C9" s="117">
        <v>2.9069767441860465E-2</v>
      </c>
      <c r="D9" s="76">
        <f t="shared" si="5"/>
        <v>-3.1741043368950353E-2</v>
      </c>
      <c r="E9" s="118">
        <v>7.3333333333333334E-2</v>
      </c>
      <c r="F9" s="121">
        <v>7.1428571428571425E-2</v>
      </c>
      <c r="G9" s="76">
        <f t="shared" si="0"/>
        <v>-1.9047619047619091E-3</v>
      </c>
      <c r="H9" s="116">
        <v>6.7114093959731544E-2</v>
      </c>
      <c r="I9" s="118">
        <v>1.7241379310344827E-2</v>
      </c>
      <c r="J9" s="76">
        <f t="shared" si="1"/>
        <v>-4.9872714649386717E-2</v>
      </c>
      <c r="K9" s="118">
        <v>8.666666666666667E-2</v>
      </c>
      <c r="L9" s="121">
        <v>7.1428571428571425E-2</v>
      </c>
      <c r="M9" s="76">
        <f t="shared" si="2"/>
        <v>-1.5238095238095245E-2</v>
      </c>
      <c r="N9" s="116">
        <v>2.7027027027027029E-2</v>
      </c>
      <c r="O9" s="118">
        <v>2.8901734104046242E-2</v>
      </c>
      <c r="P9" s="76">
        <f t="shared" si="3"/>
        <v>1.8747070770192137E-3</v>
      </c>
      <c r="Q9" s="118">
        <v>0.04</v>
      </c>
      <c r="R9" s="121">
        <v>3.2467532467532464E-2</v>
      </c>
      <c r="S9" s="76">
        <f t="shared" si="4"/>
        <v>-7.5324675324675364E-3</v>
      </c>
    </row>
    <row r="10" spans="1:57" s="23" customFormat="1" ht="18" thickTop="1" thickBot="1" x14ac:dyDescent="0.45">
      <c r="A10" s="19"/>
      <c r="B10" s="20"/>
      <c r="C10" s="20"/>
      <c r="D10" s="21"/>
      <c r="E10" s="20"/>
      <c r="F10" s="20"/>
      <c r="G10" s="21"/>
      <c r="H10" s="20"/>
      <c r="I10" s="20"/>
      <c r="J10" s="21"/>
      <c r="K10" s="20"/>
      <c r="L10" s="20"/>
      <c r="M10" s="21"/>
      <c r="N10" s="20"/>
      <c r="O10" s="20"/>
      <c r="P10" s="21"/>
      <c r="Q10" s="20"/>
      <c r="R10" s="20"/>
      <c r="S10" s="21"/>
      <c r="T10" s="20"/>
      <c r="U10" s="20"/>
      <c r="V10" s="21"/>
      <c r="W10" s="20"/>
      <c r="X10" s="20"/>
      <c r="Y10" s="21"/>
      <c r="Z10" s="20"/>
      <c r="AA10" s="20"/>
      <c r="AB10" s="21"/>
      <c r="AC10" s="20"/>
      <c r="AD10" s="20"/>
      <c r="AE10" s="22"/>
      <c r="AF10" s="20"/>
      <c r="AG10" s="20"/>
      <c r="AH10" s="21"/>
      <c r="AI10" s="20"/>
      <c r="AJ10" s="20"/>
      <c r="AK10" s="22"/>
    </row>
    <row r="11" spans="1:57" s="23" customFormat="1" ht="43.5" customHeight="1" thickTop="1" thickBot="1" x14ac:dyDescent="0.45">
      <c r="A11" s="19"/>
      <c r="B11" s="143" t="s">
        <v>3</v>
      </c>
      <c r="C11" s="144"/>
      <c r="D11" s="144"/>
      <c r="E11" s="144"/>
      <c r="F11" s="144"/>
      <c r="G11" s="150"/>
      <c r="H11" s="143" t="s">
        <v>4</v>
      </c>
      <c r="I11" s="144"/>
      <c r="J11" s="151"/>
      <c r="K11" s="144"/>
      <c r="L11" s="144"/>
      <c r="M11" s="145"/>
      <c r="N11" s="143" t="s">
        <v>5</v>
      </c>
      <c r="O11" s="144"/>
      <c r="P11" s="151"/>
      <c r="Q11" s="144"/>
      <c r="R11" s="144"/>
      <c r="S11" s="145"/>
      <c r="T11" s="20"/>
      <c r="U11" s="20"/>
      <c r="V11" s="21"/>
      <c r="W11" s="20"/>
      <c r="X11" s="20"/>
      <c r="Y11" s="21"/>
      <c r="Z11" s="20"/>
      <c r="AA11" s="20"/>
      <c r="AB11" s="21"/>
      <c r="AC11" s="20"/>
      <c r="AD11" s="20"/>
      <c r="AE11" s="22"/>
      <c r="AF11" s="20"/>
      <c r="AG11" s="20"/>
      <c r="AH11" s="21"/>
      <c r="AI11" s="20"/>
      <c r="AJ11" s="20"/>
      <c r="AK11" s="22"/>
    </row>
    <row r="12" spans="1:57" s="23" customFormat="1" ht="18" thickTop="1" thickBot="1" x14ac:dyDescent="0.45">
      <c r="A12" s="4"/>
      <c r="B12" s="5" t="s">
        <v>14</v>
      </c>
      <c r="C12" s="13" t="s">
        <v>20</v>
      </c>
      <c r="D12" s="18" t="s">
        <v>12</v>
      </c>
      <c r="E12" s="13" t="s">
        <v>16</v>
      </c>
      <c r="F12" s="6" t="s">
        <v>22</v>
      </c>
      <c r="G12" s="18" t="s">
        <v>12</v>
      </c>
      <c r="H12" s="5" t="s">
        <v>14</v>
      </c>
      <c r="I12" s="17" t="s">
        <v>20</v>
      </c>
      <c r="J12" s="18" t="s">
        <v>12</v>
      </c>
      <c r="K12" s="13" t="s">
        <v>16</v>
      </c>
      <c r="L12" s="15" t="s">
        <v>22</v>
      </c>
      <c r="M12" s="16" t="s">
        <v>12</v>
      </c>
      <c r="N12" s="5" t="s">
        <v>14</v>
      </c>
      <c r="O12" s="17" t="s">
        <v>20</v>
      </c>
      <c r="P12" s="18" t="s">
        <v>12</v>
      </c>
      <c r="Q12" s="13" t="s">
        <v>16</v>
      </c>
      <c r="R12" s="15" t="s">
        <v>22</v>
      </c>
      <c r="S12" s="16" t="s">
        <v>12</v>
      </c>
      <c r="T12" s="20"/>
      <c r="U12" s="20"/>
      <c r="V12" s="21"/>
      <c r="W12" s="20"/>
      <c r="X12" s="20"/>
      <c r="Y12" s="21"/>
      <c r="Z12" s="20"/>
      <c r="AA12" s="20"/>
      <c r="AB12" s="21"/>
      <c r="AC12" s="20"/>
      <c r="AD12" s="20"/>
      <c r="AE12" s="22"/>
      <c r="AF12" s="20"/>
      <c r="AG12" s="20"/>
      <c r="AH12" s="21"/>
      <c r="AI12" s="20"/>
      <c r="AJ12" s="20"/>
      <c r="AK12" s="22"/>
    </row>
    <row r="13" spans="1:57" s="23" customFormat="1" ht="19.5" thickTop="1" x14ac:dyDescent="0.4">
      <c r="A13" s="28">
        <v>1</v>
      </c>
      <c r="B13" s="92">
        <v>6.0810810810810814E-2</v>
      </c>
      <c r="C13" s="95">
        <v>4.6242774566473986E-2</v>
      </c>
      <c r="D13" s="94">
        <f t="shared" ref="D13:D17" si="6">C13-B13</f>
        <v>-1.4568036244336828E-2</v>
      </c>
      <c r="E13" s="95">
        <v>1.3333333333333334E-2</v>
      </c>
      <c r="F13" s="96">
        <v>0</v>
      </c>
      <c r="G13" s="94">
        <f t="shared" ref="G13:G17" si="7">F13-E13</f>
        <v>-1.3333333333333334E-2</v>
      </c>
      <c r="H13" s="92">
        <v>6.6666666666666671E-3</v>
      </c>
      <c r="I13" s="93">
        <v>2.8901734104046242E-2</v>
      </c>
      <c r="J13" s="94">
        <f t="shared" ref="J13:J17" si="8">I13-H13</f>
        <v>2.2235067437379574E-2</v>
      </c>
      <c r="K13" s="95">
        <v>1.7751479289940829E-2</v>
      </c>
      <c r="L13" s="102">
        <v>6.4935064935064939E-3</v>
      </c>
      <c r="M13" s="103">
        <f t="shared" ref="M13:M17" si="9">L13-K13</f>
        <v>-1.1257972796434335E-2</v>
      </c>
      <c r="N13" s="92">
        <v>0.10204081632653061</v>
      </c>
      <c r="O13" s="93">
        <v>9.8265895953757232E-2</v>
      </c>
      <c r="P13" s="94">
        <f t="shared" ref="P13:P17" si="10">O13-N13</f>
        <v>-3.7749203727733827E-3</v>
      </c>
      <c r="Q13" s="95">
        <v>0.06</v>
      </c>
      <c r="R13" s="102">
        <v>1.2987012987012988E-2</v>
      </c>
      <c r="S13" s="103">
        <f t="shared" ref="S13:S17" si="11">R13-Q13</f>
        <v>-4.7012987012987006E-2</v>
      </c>
      <c r="T13" s="20"/>
      <c r="U13" s="20"/>
      <c r="V13" s="21"/>
      <c r="W13" s="20"/>
      <c r="X13" s="20"/>
      <c r="Y13" s="21"/>
      <c r="Z13" s="20"/>
      <c r="AA13" s="20"/>
      <c r="AB13" s="21"/>
      <c r="AC13" s="20"/>
      <c r="AD13" s="20"/>
      <c r="AE13" s="22"/>
      <c r="AF13" s="20"/>
      <c r="AG13" s="20"/>
      <c r="AH13" s="21"/>
      <c r="AI13" s="20"/>
      <c r="AJ13" s="20"/>
      <c r="AK13" s="22"/>
    </row>
    <row r="14" spans="1:57" s="23" customFormat="1" x14ac:dyDescent="0.4">
      <c r="A14" s="33">
        <v>2</v>
      </c>
      <c r="B14" s="97">
        <v>0.3108108108108108</v>
      </c>
      <c r="C14" s="100">
        <v>0.31791907514450868</v>
      </c>
      <c r="D14" s="99">
        <f t="shared" si="6"/>
        <v>7.1082643336978779E-3</v>
      </c>
      <c r="E14" s="100">
        <v>0.17333333333333334</v>
      </c>
      <c r="F14" s="101">
        <v>0.12987012987012986</v>
      </c>
      <c r="G14" s="99">
        <f t="shared" si="7"/>
        <v>-4.3463203463203481E-2</v>
      </c>
      <c r="H14" s="97">
        <v>0.18666666666666668</v>
      </c>
      <c r="I14" s="98">
        <v>0.27167630057803466</v>
      </c>
      <c r="J14" s="99">
        <f t="shared" si="8"/>
        <v>8.5009633911367982E-2</v>
      </c>
      <c r="K14" s="100">
        <v>0.11242603550295859</v>
      </c>
      <c r="L14" s="104">
        <v>0.12987012987012986</v>
      </c>
      <c r="M14" s="105">
        <f t="shared" si="9"/>
        <v>1.7444094367171273E-2</v>
      </c>
      <c r="N14" s="97">
        <v>0.31972789115646261</v>
      </c>
      <c r="O14" s="98">
        <v>0.2832369942196532</v>
      </c>
      <c r="P14" s="99">
        <f t="shared" si="10"/>
        <v>-3.6490896936809403E-2</v>
      </c>
      <c r="Q14" s="100">
        <v>0.33333333333333331</v>
      </c>
      <c r="R14" s="104">
        <v>0.23376623376623376</v>
      </c>
      <c r="S14" s="105">
        <f t="shared" si="11"/>
        <v>-9.9567099567099554E-2</v>
      </c>
      <c r="T14" s="20"/>
      <c r="U14" s="20"/>
      <c r="V14" s="21"/>
      <c r="W14" s="20"/>
      <c r="X14" s="20"/>
      <c r="Y14" s="21"/>
      <c r="Z14" s="20"/>
      <c r="AA14" s="20"/>
      <c r="AB14" s="21"/>
      <c r="AC14" s="20"/>
      <c r="AD14" s="20"/>
      <c r="AE14" s="22"/>
      <c r="AF14" s="20"/>
      <c r="AG14" s="20"/>
      <c r="AH14" s="21"/>
      <c r="AI14" s="20"/>
      <c r="AJ14" s="20"/>
      <c r="AK14" s="22"/>
    </row>
    <row r="15" spans="1:57" s="23" customFormat="1" x14ac:dyDescent="0.4">
      <c r="A15" s="38">
        <v>3</v>
      </c>
      <c r="B15" s="107">
        <v>0.4391891891891892</v>
      </c>
      <c r="C15" s="109">
        <v>0.45664739884393063</v>
      </c>
      <c r="D15" s="70">
        <f t="shared" si="6"/>
        <v>1.745820965474143E-2</v>
      </c>
      <c r="E15" s="109">
        <v>0.47333333333333333</v>
      </c>
      <c r="F15" s="110">
        <v>0.46103896103896103</v>
      </c>
      <c r="G15" s="70">
        <f t="shared" si="7"/>
        <v>-1.2294372294372302E-2</v>
      </c>
      <c r="H15" s="107">
        <v>0.48</v>
      </c>
      <c r="I15" s="108">
        <v>0.45086705202312138</v>
      </c>
      <c r="J15" s="70">
        <f t="shared" si="8"/>
        <v>-2.9132947976878598E-2</v>
      </c>
      <c r="K15" s="109">
        <v>0.39053254437869822</v>
      </c>
      <c r="L15" s="111">
        <v>0.45454545454545453</v>
      </c>
      <c r="M15" s="71">
        <f t="shared" si="9"/>
        <v>6.4012910166756309E-2</v>
      </c>
      <c r="N15" s="107">
        <v>0.38095238095238093</v>
      </c>
      <c r="O15" s="108">
        <v>0.4277456647398844</v>
      </c>
      <c r="P15" s="70">
        <f t="shared" si="10"/>
        <v>4.679328378750347E-2</v>
      </c>
      <c r="Q15" s="109">
        <v>0.36</v>
      </c>
      <c r="R15" s="111">
        <v>0.50649350649350644</v>
      </c>
      <c r="S15" s="71">
        <f t="shared" si="11"/>
        <v>0.14649350649350645</v>
      </c>
      <c r="T15" s="20"/>
      <c r="U15" s="20"/>
      <c r="V15" s="21"/>
      <c r="W15" s="20"/>
      <c r="X15" s="20"/>
      <c r="Y15" s="21"/>
      <c r="Z15" s="20"/>
      <c r="AA15" s="20"/>
      <c r="AB15" s="21"/>
      <c r="AC15" s="20"/>
      <c r="AD15" s="20"/>
      <c r="AE15" s="22"/>
      <c r="AF15" s="20"/>
      <c r="AG15" s="20"/>
      <c r="AH15" s="21"/>
      <c r="AI15" s="20"/>
      <c r="AJ15" s="20"/>
      <c r="AK15" s="22"/>
    </row>
    <row r="16" spans="1:57" s="23" customFormat="1" x14ac:dyDescent="0.4">
      <c r="A16" s="43">
        <v>4</v>
      </c>
      <c r="B16" s="112">
        <v>0.16216216216216217</v>
      </c>
      <c r="C16" s="114">
        <v>0.15606936416184972</v>
      </c>
      <c r="D16" s="73">
        <f t="shared" si="6"/>
        <v>-6.0927980003124549E-3</v>
      </c>
      <c r="E16" s="114">
        <v>0.31333333333333335</v>
      </c>
      <c r="F16" s="120">
        <v>0.37012987012987014</v>
      </c>
      <c r="G16" s="73">
        <f t="shared" si="7"/>
        <v>5.679653679653679E-2</v>
      </c>
      <c r="H16" s="112">
        <v>0.28666666666666668</v>
      </c>
      <c r="I16" s="113">
        <v>0.20809248554913296</v>
      </c>
      <c r="J16" s="73">
        <f t="shared" si="8"/>
        <v>-7.8574181117533726E-2</v>
      </c>
      <c r="K16" s="114">
        <v>0.38461538461538464</v>
      </c>
      <c r="L16" s="115">
        <v>0.33766233766233766</v>
      </c>
      <c r="M16" s="74">
        <f t="shared" si="9"/>
        <v>-4.6953046953046973E-2</v>
      </c>
      <c r="N16" s="112">
        <v>0.1360544217687075</v>
      </c>
      <c r="O16" s="113">
        <v>0.15606936416184972</v>
      </c>
      <c r="P16" s="73">
        <f t="shared" si="10"/>
        <v>2.0014942393142221E-2</v>
      </c>
      <c r="Q16" s="114">
        <v>0.20666666666666667</v>
      </c>
      <c r="R16" s="115">
        <v>0.20779220779220781</v>
      </c>
      <c r="S16" s="74">
        <f t="shared" si="11"/>
        <v>1.1255411255411407E-3</v>
      </c>
      <c r="T16" s="20"/>
      <c r="U16" s="20"/>
      <c r="V16" s="21"/>
      <c r="W16" s="20"/>
      <c r="X16" s="20"/>
      <c r="Y16" s="21"/>
      <c r="Z16" s="20"/>
      <c r="AA16" s="20"/>
      <c r="AB16" s="21"/>
      <c r="AC16" s="20"/>
      <c r="AD16" s="20"/>
      <c r="AE16" s="22"/>
      <c r="AF16" s="20"/>
      <c r="AG16" s="20"/>
      <c r="AH16" s="21"/>
      <c r="AI16" s="20"/>
      <c r="AJ16" s="20"/>
      <c r="AK16" s="22"/>
    </row>
    <row r="17" spans="1:37" s="23" customFormat="1" ht="19.5" thickBot="1" x14ac:dyDescent="0.45">
      <c r="A17" s="48">
        <v>5</v>
      </c>
      <c r="B17" s="116">
        <v>2.7027027027027029E-2</v>
      </c>
      <c r="C17" s="118">
        <v>2.3121387283236993E-2</v>
      </c>
      <c r="D17" s="76">
        <f t="shared" si="6"/>
        <v>-3.9056397437900355E-3</v>
      </c>
      <c r="E17" s="118">
        <v>2.6666666666666668E-2</v>
      </c>
      <c r="F17" s="121">
        <v>3.896103896103896E-2</v>
      </c>
      <c r="G17" s="76">
        <f t="shared" si="7"/>
        <v>1.2294372294372292E-2</v>
      </c>
      <c r="H17" s="116">
        <v>0.04</v>
      </c>
      <c r="I17" s="117">
        <v>4.046242774566474E-2</v>
      </c>
      <c r="J17" s="76">
        <f t="shared" si="8"/>
        <v>4.6242774566473965E-4</v>
      </c>
      <c r="K17" s="118">
        <v>9.4674556213017749E-2</v>
      </c>
      <c r="L17" s="119">
        <v>7.1428571428571425E-2</v>
      </c>
      <c r="M17" s="77">
        <f t="shared" si="9"/>
        <v>-2.3245984784446325E-2</v>
      </c>
      <c r="N17" s="116">
        <v>6.1224489795918366E-2</v>
      </c>
      <c r="O17" s="117">
        <v>3.4682080924855488E-2</v>
      </c>
      <c r="P17" s="76">
        <f t="shared" si="10"/>
        <v>-2.6542408871062878E-2</v>
      </c>
      <c r="Q17" s="118">
        <v>0.04</v>
      </c>
      <c r="R17" s="119">
        <v>3.896103896103896E-2</v>
      </c>
      <c r="S17" s="77">
        <f t="shared" si="11"/>
        <v>-1.0389610389610407E-3</v>
      </c>
      <c r="T17" s="20"/>
      <c r="U17" s="20"/>
      <c r="V17" s="21"/>
      <c r="W17" s="20"/>
      <c r="X17" s="20"/>
      <c r="Y17" s="21"/>
      <c r="Z17" s="20"/>
      <c r="AA17" s="20"/>
      <c r="AB17" s="21"/>
      <c r="AC17" s="20"/>
      <c r="AD17" s="20"/>
      <c r="AE17" s="22"/>
      <c r="AF17" s="20"/>
      <c r="AG17" s="20"/>
      <c r="AH17" s="21"/>
      <c r="AI17" s="20"/>
      <c r="AJ17" s="20"/>
      <c r="AK17" s="22"/>
    </row>
    <row r="18" spans="1:37" ht="20.25" thickTop="1" thickBot="1" x14ac:dyDescent="0.45"/>
    <row r="19" spans="1:37" ht="45" customHeight="1" thickTop="1" thickBot="1" x14ac:dyDescent="0.45">
      <c r="A19" s="1"/>
      <c r="B19" s="143" t="s">
        <v>6</v>
      </c>
      <c r="C19" s="144"/>
      <c r="D19" s="151"/>
      <c r="E19" s="144"/>
      <c r="F19" s="144"/>
      <c r="G19" s="145"/>
      <c r="H19" s="139" t="s">
        <v>7</v>
      </c>
      <c r="I19" s="140"/>
      <c r="J19" s="152"/>
      <c r="K19" s="140"/>
      <c r="L19" s="140"/>
      <c r="M19" s="141"/>
      <c r="N19" s="139" t="s">
        <v>8</v>
      </c>
      <c r="O19" s="140"/>
      <c r="P19" s="152"/>
      <c r="Q19" s="140"/>
      <c r="R19" s="140"/>
      <c r="S19" s="141"/>
    </row>
    <row r="20" spans="1:37" ht="20.25" thickTop="1" thickBot="1" x14ac:dyDescent="0.45">
      <c r="A20" s="4"/>
      <c r="B20" s="5" t="s">
        <v>13</v>
      </c>
      <c r="C20" s="17" t="s">
        <v>19</v>
      </c>
      <c r="D20" s="18" t="s">
        <v>12</v>
      </c>
      <c r="E20" s="13" t="s">
        <v>15</v>
      </c>
      <c r="F20" s="15" t="s">
        <v>21</v>
      </c>
      <c r="G20" s="16" t="s">
        <v>12</v>
      </c>
      <c r="H20" s="5" t="s">
        <v>13</v>
      </c>
      <c r="I20" s="17" t="s">
        <v>19</v>
      </c>
      <c r="J20" s="18" t="s">
        <v>12</v>
      </c>
      <c r="K20" s="13" t="s">
        <v>15</v>
      </c>
      <c r="L20" s="15" t="s">
        <v>21</v>
      </c>
      <c r="M20" s="16" t="s">
        <v>12</v>
      </c>
      <c r="N20" s="5" t="s">
        <v>13</v>
      </c>
      <c r="O20" s="17" t="s">
        <v>19</v>
      </c>
      <c r="P20" s="18" t="s">
        <v>12</v>
      </c>
      <c r="Q20" s="13" t="s">
        <v>15</v>
      </c>
      <c r="R20" s="15" t="s">
        <v>21</v>
      </c>
      <c r="S20" s="16" t="s">
        <v>12</v>
      </c>
    </row>
    <row r="21" spans="1:37" ht="19.5" thickTop="1" x14ac:dyDescent="0.4">
      <c r="A21" s="28">
        <v>1</v>
      </c>
      <c r="B21" s="92">
        <v>5.4054054054054057E-2</v>
      </c>
      <c r="C21" s="93">
        <v>2.8901734104046242E-2</v>
      </c>
      <c r="D21" s="94">
        <f t="shared" ref="D21:D25" si="12">C21-B21</f>
        <v>-2.5152319950007815E-2</v>
      </c>
      <c r="E21" s="95">
        <v>1.3333333333333334E-2</v>
      </c>
      <c r="F21" s="102">
        <v>1.948051948051948E-2</v>
      </c>
      <c r="G21" s="103">
        <f t="shared" ref="G21:G25" si="13">F21-E21</f>
        <v>6.1471861471861459E-3</v>
      </c>
      <c r="H21" s="92">
        <v>1.3605442176870748E-2</v>
      </c>
      <c r="I21" s="93">
        <v>0</v>
      </c>
      <c r="J21" s="94">
        <f t="shared" ref="J21:J25" si="14">I21-H21</f>
        <v>-1.3605442176870748E-2</v>
      </c>
      <c r="K21" s="95">
        <v>0</v>
      </c>
      <c r="L21" s="102">
        <v>0</v>
      </c>
      <c r="M21" s="103">
        <f t="shared" ref="M21:M25" si="15">L21-K21</f>
        <v>0</v>
      </c>
      <c r="N21" s="92">
        <v>4.72972972972973E-2</v>
      </c>
      <c r="O21" s="93">
        <v>1.7341040462427744E-2</v>
      </c>
      <c r="P21" s="94">
        <f t="shared" ref="P21:P25" si="16">O21-N21</f>
        <v>-2.9956256834869556E-2</v>
      </c>
      <c r="Q21" s="95">
        <v>0.02</v>
      </c>
      <c r="R21" s="102">
        <v>1.948051948051948E-2</v>
      </c>
      <c r="S21" s="103">
        <f t="shared" ref="S21:S25" si="17">R21-Q21</f>
        <v>-5.1948051948052035E-4</v>
      </c>
    </row>
    <row r="22" spans="1:37" x14ac:dyDescent="0.4">
      <c r="A22" s="33">
        <v>2</v>
      </c>
      <c r="B22" s="97">
        <v>0.45270270270270269</v>
      </c>
      <c r="C22" s="98">
        <v>0.41618497109826591</v>
      </c>
      <c r="D22" s="99">
        <f t="shared" si="12"/>
        <v>-3.6517731604436776E-2</v>
      </c>
      <c r="E22" s="100">
        <v>0.25333333333333335</v>
      </c>
      <c r="F22" s="104">
        <v>0.14285714285714285</v>
      </c>
      <c r="G22" s="105">
        <f t="shared" si="13"/>
        <v>-0.11047619047619051</v>
      </c>
      <c r="H22" s="97">
        <v>0.18367346938775511</v>
      </c>
      <c r="I22" s="98">
        <v>0.12790697674418605</v>
      </c>
      <c r="J22" s="99">
        <f t="shared" si="14"/>
        <v>-5.576649264356906E-2</v>
      </c>
      <c r="K22" s="100">
        <v>3.3333333333333333E-2</v>
      </c>
      <c r="L22" s="104">
        <v>4.5454545454545456E-2</v>
      </c>
      <c r="M22" s="105">
        <f t="shared" si="15"/>
        <v>1.2121212121212123E-2</v>
      </c>
      <c r="N22" s="97">
        <v>0.3783783783783784</v>
      </c>
      <c r="O22" s="98">
        <v>0.26589595375722541</v>
      </c>
      <c r="P22" s="99">
        <f t="shared" si="16"/>
        <v>-0.11248242462115299</v>
      </c>
      <c r="Q22" s="100">
        <v>0.18666666666666668</v>
      </c>
      <c r="R22" s="104">
        <v>0.14935064935064934</v>
      </c>
      <c r="S22" s="105">
        <f t="shared" si="17"/>
        <v>-3.731601731601733E-2</v>
      </c>
    </row>
    <row r="23" spans="1:37" x14ac:dyDescent="0.4">
      <c r="A23" s="38">
        <v>3</v>
      </c>
      <c r="B23" s="107">
        <v>0.34459459459459457</v>
      </c>
      <c r="C23" s="108">
        <v>0.41040462427745666</v>
      </c>
      <c r="D23" s="70">
        <f t="shared" si="12"/>
        <v>6.5810029682862092E-2</v>
      </c>
      <c r="E23" s="109">
        <v>0.53333333333333333</v>
      </c>
      <c r="F23" s="111">
        <v>0.5714285714285714</v>
      </c>
      <c r="G23" s="71">
        <f t="shared" si="13"/>
        <v>3.8095238095238071E-2</v>
      </c>
      <c r="H23" s="107">
        <v>0.32653061224489793</v>
      </c>
      <c r="I23" s="108">
        <v>0.41860465116279072</v>
      </c>
      <c r="J23" s="70">
        <f t="shared" si="14"/>
        <v>9.2074038917892786E-2</v>
      </c>
      <c r="K23" s="109">
        <v>0.30666666666666664</v>
      </c>
      <c r="L23" s="111">
        <v>0.20779220779220781</v>
      </c>
      <c r="M23" s="71">
        <f t="shared" si="15"/>
        <v>-9.8874458874458837E-2</v>
      </c>
      <c r="N23" s="107">
        <v>0.39189189189189189</v>
      </c>
      <c r="O23" s="108">
        <v>0.46820809248554912</v>
      </c>
      <c r="P23" s="70">
        <f t="shared" si="16"/>
        <v>7.6316200593657235E-2</v>
      </c>
      <c r="Q23" s="109">
        <v>0.46666666666666667</v>
      </c>
      <c r="R23" s="111">
        <v>0.39610389610389612</v>
      </c>
      <c r="S23" s="71">
        <f t="shared" si="17"/>
        <v>-7.0562770562770549E-2</v>
      </c>
    </row>
    <row r="24" spans="1:37" x14ac:dyDescent="0.4">
      <c r="A24" s="43">
        <v>4</v>
      </c>
      <c r="B24" s="112">
        <v>0.12162162162162163</v>
      </c>
      <c r="C24" s="113">
        <v>0.11560693641618497</v>
      </c>
      <c r="D24" s="73">
        <f t="shared" si="12"/>
        <v>-6.0146852054366595E-3</v>
      </c>
      <c r="E24" s="114">
        <v>0.15333333333333332</v>
      </c>
      <c r="F24" s="115">
        <v>0.20129870129870131</v>
      </c>
      <c r="G24" s="74">
        <f t="shared" si="13"/>
        <v>4.7965367965367989E-2</v>
      </c>
      <c r="H24" s="112">
        <v>0.30612244897959184</v>
      </c>
      <c r="I24" s="113">
        <v>0.33720930232558138</v>
      </c>
      <c r="J24" s="73">
        <f t="shared" si="14"/>
        <v>3.108685334598954E-2</v>
      </c>
      <c r="K24" s="114">
        <v>0.46</v>
      </c>
      <c r="L24" s="115">
        <v>0.48051948051948051</v>
      </c>
      <c r="M24" s="74">
        <f t="shared" si="15"/>
        <v>2.0519480519480493E-2</v>
      </c>
      <c r="N24" s="112">
        <v>0.13513513513513514</v>
      </c>
      <c r="O24" s="113">
        <v>0.20809248554913296</v>
      </c>
      <c r="P24" s="73">
        <f t="shared" si="16"/>
        <v>7.2957350413997812E-2</v>
      </c>
      <c r="Q24" s="114">
        <v>0.27333333333333332</v>
      </c>
      <c r="R24" s="115">
        <v>0.38961038961038963</v>
      </c>
      <c r="S24" s="74">
        <f t="shared" si="17"/>
        <v>0.11627705627705631</v>
      </c>
    </row>
    <row r="25" spans="1:37" ht="19.5" thickBot="1" x14ac:dyDescent="0.45">
      <c r="A25" s="48">
        <v>5</v>
      </c>
      <c r="B25" s="116">
        <v>2.7027027027027029E-2</v>
      </c>
      <c r="C25" s="117">
        <v>2.8901734104046242E-2</v>
      </c>
      <c r="D25" s="76">
        <f t="shared" si="12"/>
        <v>1.8747070770192137E-3</v>
      </c>
      <c r="E25" s="118">
        <v>4.6666666666666669E-2</v>
      </c>
      <c r="F25" s="119">
        <v>6.4935064935064929E-2</v>
      </c>
      <c r="G25" s="77">
        <f t="shared" si="13"/>
        <v>1.826839826839826E-2</v>
      </c>
      <c r="H25" s="116">
        <v>0.17006802721088435</v>
      </c>
      <c r="I25" s="117">
        <v>0.11627906976744186</v>
      </c>
      <c r="J25" s="76">
        <f t="shared" si="14"/>
        <v>-5.3788957443442489E-2</v>
      </c>
      <c r="K25" s="118">
        <v>0.2</v>
      </c>
      <c r="L25" s="119">
        <v>0.26623376623376621</v>
      </c>
      <c r="M25" s="77">
        <f t="shared" si="15"/>
        <v>6.62337662337662E-2</v>
      </c>
      <c r="N25" s="116">
        <v>4.72972972972973E-2</v>
      </c>
      <c r="O25" s="117">
        <v>4.046242774566474E-2</v>
      </c>
      <c r="P25" s="76">
        <f t="shared" si="16"/>
        <v>-6.8348695516325594E-3</v>
      </c>
      <c r="Q25" s="118">
        <v>5.3333333333333337E-2</v>
      </c>
      <c r="R25" s="119">
        <v>4.5454545454545456E-2</v>
      </c>
      <c r="S25" s="77">
        <f t="shared" si="17"/>
        <v>-7.8787878787878809E-3</v>
      </c>
    </row>
    <row r="26" spans="1:37" ht="20.25" thickTop="1" thickBot="1" x14ac:dyDescent="0.45"/>
    <row r="27" spans="1:37" ht="44.25" customHeight="1" thickTop="1" thickBot="1" x14ac:dyDescent="0.45">
      <c r="A27" s="1"/>
      <c r="B27" s="139" t="s">
        <v>9</v>
      </c>
      <c r="C27" s="140"/>
      <c r="D27" s="152"/>
      <c r="E27" s="140"/>
      <c r="F27" s="140"/>
      <c r="G27" s="141"/>
      <c r="H27" s="139" t="s">
        <v>10</v>
      </c>
      <c r="I27" s="140"/>
      <c r="J27" s="152"/>
      <c r="K27" s="140"/>
      <c r="L27" s="140"/>
      <c r="M27" s="141"/>
      <c r="N27" s="139" t="s">
        <v>11</v>
      </c>
      <c r="O27" s="140"/>
      <c r="P27" s="152"/>
      <c r="Q27" s="140"/>
      <c r="R27" s="140"/>
      <c r="S27" s="141"/>
    </row>
    <row r="28" spans="1:37" ht="20.25" thickTop="1" thickBot="1" x14ac:dyDescent="0.45">
      <c r="A28" s="4"/>
      <c r="B28" s="5" t="s">
        <v>13</v>
      </c>
      <c r="C28" s="17" t="s">
        <v>19</v>
      </c>
      <c r="D28" s="18" t="s">
        <v>12</v>
      </c>
      <c r="E28" s="13" t="s">
        <v>15</v>
      </c>
      <c r="F28" s="15" t="s">
        <v>21</v>
      </c>
      <c r="G28" s="16" t="s">
        <v>12</v>
      </c>
      <c r="H28" s="5" t="s">
        <v>13</v>
      </c>
      <c r="I28" s="17" t="s">
        <v>19</v>
      </c>
      <c r="J28" s="18" t="s">
        <v>12</v>
      </c>
      <c r="K28" s="13" t="s">
        <v>15</v>
      </c>
      <c r="L28" s="15" t="s">
        <v>21</v>
      </c>
      <c r="M28" s="16" t="s">
        <v>12</v>
      </c>
      <c r="N28" s="5" t="s">
        <v>13</v>
      </c>
      <c r="O28" s="17" t="s">
        <v>19</v>
      </c>
      <c r="P28" s="18" t="s">
        <v>12</v>
      </c>
      <c r="Q28" s="13" t="s">
        <v>15</v>
      </c>
      <c r="R28" s="15" t="s">
        <v>21</v>
      </c>
      <c r="S28" s="16" t="s">
        <v>12</v>
      </c>
    </row>
    <row r="29" spans="1:37" ht="19.5" thickTop="1" x14ac:dyDescent="0.4">
      <c r="A29" s="28">
        <v>1</v>
      </c>
      <c r="B29" s="92">
        <v>0.14965986394557823</v>
      </c>
      <c r="C29" s="93">
        <v>0.11627906976744186</v>
      </c>
      <c r="D29" s="94">
        <f t="shared" ref="D29:D33" si="18">C29-B29</f>
        <v>-3.3380794178136372E-2</v>
      </c>
      <c r="E29" s="95">
        <v>0.12666666666666668</v>
      </c>
      <c r="F29" s="102">
        <v>7.792207792207792E-2</v>
      </c>
      <c r="G29" s="103">
        <f t="shared" ref="G29:G33" si="19">F29-E29</f>
        <v>-4.8744588744588757E-2</v>
      </c>
      <c r="H29" s="92">
        <v>9.45945945945946E-2</v>
      </c>
      <c r="I29" s="93">
        <v>2.8901734104046242E-2</v>
      </c>
      <c r="J29" s="94">
        <f t="shared" ref="J29:J33" si="20">I29-H29</f>
        <v>-6.5692860490548358E-2</v>
      </c>
      <c r="K29" s="95">
        <v>6.6666666666666671E-3</v>
      </c>
      <c r="L29" s="102">
        <v>1.2987012987012988E-2</v>
      </c>
      <c r="M29" s="106">
        <f t="shared" ref="M29:M33" si="21">L29-K29</f>
        <v>6.3203463203463208E-3</v>
      </c>
      <c r="N29" s="92">
        <v>8.1632653061224483E-2</v>
      </c>
      <c r="O29" s="93">
        <v>3.4682080924855488E-2</v>
      </c>
      <c r="P29" s="94">
        <f t="shared" ref="P29:P33" si="22">O29-N29</f>
        <v>-4.6950572136368995E-2</v>
      </c>
      <c r="Q29" s="93">
        <v>3.3333333333333333E-2</v>
      </c>
      <c r="R29" s="102">
        <v>1.2987012987012988E-2</v>
      </c>
      <c r="S29" s="103">
        <f t="shared" ref="S29:S33" si="23">R29-Q29</f>
        <v>-2.0346320346320345E-2</v>
      </c>
    </row>
    <row r="30" spans="1:37" x14ac:dyDescent="0.4">
      <c r="A30" s="33">
        <v>2</v>
      </c>
      <c r="B30" s="97">
        <v>0.45578231292517007</v>
      </c>
      <c r="C30" s="98">
        <v>0.35465116279069769</v>
      </c>
      <c r="D30" s="99">
        <f t="shared" si="18"/>
        <v>-0.10113115013447238</v>
      </c>
      <c r="E30" s="100">
        <v>0.26666666666666666</v>
      </c>
      <c r="F30" s="104">
        <v>0.22727272727272727</v>
      </c>
      <c r="G30" s="105">
        <f t="shared" si="19"/>
        <v>-3.9393939393939398E-2</v>
      </c>
      <c r="H30" s="97">
        <v>0.42567567567567566</v>
      </c>
      <c r="I30" s="98">
        <v>0.2832369942196532</v>
      </c>
      <c r="J30" s="99">
        <f t="shared" si="20"/>
        <v>-0.14243868145602245</v>
      </c>
      <c r="K30" s="100">
        <v>0.1</v>
      </c>
      <c r="L30" s="104">
        <v>7.1428571428571425E-2</v>
      </c>
      <c r="M30" s="105">
        <f t="shared" si="21"/>
        <v>-2.8571428571428581E-2</v>
      </c>
      <c r="N30" s="97">
        <v>0.55782312925170063</v>
      </c>
      <c r="O30" s="98">
        <v>0.50867052023121384</v>
      </c>
      <c r="P30" s="99">
        <f t="shared" si="22"/>
        <v>-4.9152609020486793E-2</v>
      </c>
      <c r="Q30" s="98">
        <v>0.44666666666666666</v>
      </c>
      <c r="R30" s="104">
        <v>0.39610389610389612</v>
      </c>
      <c r="S30" s="105">
        <f t="shared" si="23"/>
        <v>-5.0562770562770532E-2</v>
      </c>
    </row>
    <row r="31" spans="1:37" x14ac:dyDescent="0.4">
      <c r="A31" s="38">
        <v>3</v>
      </c>
      <c r="B31" s="107">
        <v>0.25850340136054423</v>
      </c>
      <c r="C31" s="108">
        <v>0.37209302325581395</v>
      </c>
      <c r="D31" s="70">
        <f t="shared" si="18"/>
        <v>0.11358962189526972</v>
      </c>
      <c r="E31" s="109">
        <v>0.4</v>
      </c>
      <c r="F31" s="111">
        <v>0.42857142857142855</v>
      </c>
      <c r="G31" s="71">
        <f t="shared" si="19"/>
        <v>2.8571428571428525E-2</v>
      </c>
      <c r="H31" s="107">
        <v>0.35810810810810811</v>
      </c>
      <c r="I31" s="108">
        <v>0.53179190751445082</v>
      </c>
      <c r="J31" s="70">
        <f t="shared" si="20"/>
        <v>0.17368379940634271</v>
      </c>
      <c r="K31" s="109">
        <v>0.55333333333333334</v>
      </c>
      <c r="L31" s="111">
        <v>0.46753246753246752</v>
      </c>
      <c r="M31" s="71">
        <f t="shared" si="21"/>
        <v>-8.5800865800865822E-2</v>
      </c>
      <c r="N31" s="107">
        <v>0.22448979591836735</v>
      </c>
      <c r="O31" s="108">
        <v>0.27167630057803466</v>
      </c>
      <c r="P31" s="70">
        <f t="shared" si="22"/>
        <v>4.7186504659667311E-2</v>
      </c>
      <c r="Q31" s="108">
        <v>0.36</v>
      </c>
      <c r="R31" s="111">
        <v>0.35714285714285715</v>
      </c>
      <c r="S31" s="71">
        <f t="shared" si="23"/>
        <v>-2.8571428571428359E-3</v>
      </c>
    </row>
    <row r="32" spans="1:37" x14ac:dyDescent="0.4">
      <c r="A32" s="43">
        <v>4</v>
      </c>
      <c r="B32" s="112">
        <v>9.5238095238095233E-2</v>
      </c>
      <c r="C32" s="113">
        <v>0.14534883720930233</v>
      </c>
      <c r="D32" s="73">
        <f t="shared" si="18"/>
        <v>5.0110741971207101E-2</v>
      </c>
      <c r="E32" s="114">
        <v>0.16</v>
      </c>
      <c r="F32" s="115">
        <v>0.22727272727272727</v>
      </c>
      <c r="G32" s="74">
        <f t="shared" si="19"/>
        <v>6.7272727272727262E-2</v>
      </c>
      <c r="H32" s="112">
        <v>9.45945945945946E-2</v>
      </c>
      <c r="I32" s="113">
        <v>0.10404624277456648</v>
      </c>
      <c r="J32" s="73">
        <f t="shared" si="20"/>
        <v>9.4516481799718777E-3</v>
      </c>
      <c r="K32" s="114">
        <v>0.3</v>
      </c>
      <c r="L32" s="115">
        <v>0.40259740259740262</v>
      </c>
      <c r="M32" s="74">
        <f t="shared" si="21"/>
        <v>0.10259740259740263</v>
      </c>
      <c r="N32" s="112">
        <v>0.10204081632653061</v>
      </c>
      <c r="O32" s="113">
        <v>0.13294797687861271</v>
      </c>
      <c r="P32" s="73">
        <f t="shared" si="22"/>
        <v>3.0907160552082091E-2</v>
      </c>
      <c r="Q32" s="113">
        <v>0.12666666666666668</v>
      </c>
      <c r="R32" s="115">
        <v>0.20129870129870131</v>
      </c>
      <c r="S32" s="74">
        <f t="shared" si="23"/>
        <v>7.4632034632034633E-2</v>
      </c>
    </row>
    <row r="33" spans="1:19" ht="19.5" thickBot="1" x14ac:dyDescent="0.45">
      <c r="A33" s="48">
        <v>5</v>
      </c>
      <c r="B33" s="116">
        <v>4.0816326530612242E-2</v>
      </c>
      <c r="C33" s="117">
        <v>1.1627906976744186E-2</v>
      </c>
      <c r="D33" s="76">
        <f t="shared" si="18"/>
        <v>-2.9188419553868056E-2</v>
      </c>
      <c r="E33" s="118">
        <v>4.6666666666666669E-2</v>
      </c>
      <c r="F33" s="119">
        <v>3.896103896103896E-2</v>
      </c>
      <c r="G33" s="77">
        <f t="shared" si="19"/>
        <v>-7.7056277056277087E-3</v>
      </c>
      <c r="H33" s="116">
        <v>2.7027027027027029E-2</v>
      </c>
      <c r="I33" s="117">
        <v>5.2023121387283239E-2</v>
      </c>
      <c r="J33" s="76">
        <f t="shared" si="20"/>
        <v>2.499609436025621E-2</v>
      </c>
      <c r="K33" s="118">
        <v>0.04</v>
      </c>
      <c r="L33" s="119">
        <v>4.5454545454545456E-2</v>
      </c>
      <c r="M33" s="77">
        <f t="shared" si="21"/>
        <v>5.454545454545455E-3</v>
      </c>
      <c r="N33" s="116">
        <v>3.4013605442176874E-2</v>
      </c>
      <c r="O33" s="117">
        <v>5.2023121387283239E-2</v>
      </c>
      <c r="P33" s="76">
        <f t="shared" si="22"/>
        <v>1.8009515945106365E-2</v>
      </c>
      <c r="Q33" s="117">
        <v>3.3333333333333333E-2</v>
      </c>
      <c r="R33" s="119">
        <v>3.2467532467532464E-2</v>
      </c>
      <c r="S33" s="77">
        <f t="shared" si="23"/>
        <v>-8.658008658008684E-4</v>
      </c>
    </row>
    <row r="34" spans="1:19" ht="19.5" thickTop="1" x14ac:dyDescent="0.4"/>
  </sheetData>
  <mergeCells count="13">
    <mergeCell ref="A1:S1"/>
    <mergeCell ref="B19:G19"/>
    <mergeCell ref="H19:M19"/>
    <mergeCell ref="N19:S19"/>
    <mergeCell ref="B27:G27"/>
    <mergeCell ref="H27:M27"/>
    <mergeCell ref="N27:S27"/>
    <mergeCell ref="B3:G3"/>
    <mergeCell ref="H3:M3"/>
    <mergeCell ref="N3:S3"/>
    <mergeCell ref="B11:G11"/>
    <mergeCell ref="H11:M11"/>
    <mergeCell ref="N11:S11"/>
  </mergeCells>
  <phoneticPr fontId="1"/>
  <pageMargins left="3.937007874015748E-2" right="3.937007874015748E-2" top="0.35433070866141736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268F0-E358-4525-A42E-936F443E7ED5}">
  <dimension ref="A1:AM18"/>
  <sheetViews>
    <sheetView topLeftCell="A13" workbookViewId="0">
      <selection activeCell="L15" sqref="L15"/>
    </sheetView>
  </sheetViews>
  <sheetFormatPr defaultRowHeight="18.75" x14ac:dyDescent="0.4"/>
  <cols>
    <col min="1" max="1" width="4.875" customWidth="1"/>
    <col min="2" max="19" width="7" customWidth="1"/>
    <col min="20" max="37" width="6" customWidth="1"/>
  </cols>
  <sheetData>
    <row r="1" spans="1:39" ht="21" x14ac:dyDescent="0.4">
      <c r="A1" s="142" t="s">
        <v>27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</row>
    <row r="2" spans="1:39" ht="21.75" thickBot="1" x14ac:dyDescent="0.4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39" s="3" customFormat="1" ht="79.5" customHeight="1" thickTop="1" thickBot="1" x14ac:dyDescent="0.45">
      <c r="A3" s="1"/>
      <c r="B3" s="143" t="s">
        <v>0</v>
      </c>
      <c r="C3" s="144"/>
      <c r="D3" s="145"/>
      <c r="E3" s="143" t="s">
        <v>1</v>
      </c>
      <c r="F3" s="144"/>
      <c r="G3" s="145"/>
      <c r="H3" s="143" t="s">
        <v>2</v>
      </c>
      <c r="I3" s="144"/>
      <c r="J3" s="145"/>
      <c r="K3" s="143" t="s">
        <v>3</v>
      </c>
      <c r="L3" s="144"/>
      <c r="M3" s="145"/>
      <c r="N3" s="143" t="s">
        <v>4</v>
      </c>
      <c r="O3" s="144"/>
      <c r="P3" s="145"/>
      <c r="Q3" s="143" t="s">
        <v>5</v>
      </c>
      <c r="R3" s="144"/>
      <c r="S3" s="145"/>
      <c r="AL3" s="2"/>
      <c r="AM3" s="2"/>
    </row>
    <row r="4" spans="1:39" s="9" customFormat="1" ht="18" customHeight="1" thickTop="1" thickBot="1" x14ac:dyDescent="0.45">
      <c r="A4" s="4"/>
      <c r="B4" s="5" t="s">
        <v>14</v>
      </c>
      <c r="C4" s="15" t="s">
        <v>22</v>
      </c>
      <c r="D4" s="16" t="s">
        <v>12</v>
      </c>
      <c r="E4" s="5" t="s">
        <v>13</v>
      </c>
      <c r="F4" s="15" t="s">
        <v>21</v>
      </c>
      <c r="G4" s="16" t="s">
        <v>12</v>
      </c>
      <c r="H4" s="5" t="s">
        <v>14</v>
      </c>
      <c r="I4" s="15" t="s">
        <v>22</v>
      </c>
      <c r="J4" s="16" t="s">
        <v>12</v>
      </c>
      <c r="K4" s="5" t="s">
        <v>14</v>
      </c>
      <c r="L4" s="15" t="s">
        <v>22</v>
      </c>
      <c r="M4" s="16" t="s">
        <v>12</v>
      </c>
      <c r="N4" s="5" t="s">
        <v>14</v>
      </c>
      <c r="O4" s="15" t="s">
        <v>22</v>
      </c>
      <c r="P4" s="16" t="s">
        <v>12</v>
      </c>
      <c r="Q4" s="5" t="s">
        <v>14</v>
      </c>
      <c r="R4" s="15" t="s">
        <v>22</v>
      </c>
      <c r="S4" s="16" t="s">
        <v>12</v>
      </c>
      <c r="AL4" s="8"/>
      <c r="AM4" s="8"/>
    </row>
    <row r="5" spans="1:39" s="10" customFormat="1" ht="19.5" thickTop="1" x14ac:dyDescent="0.4">
      <c r="A5" s="28">
        <v>1</v>
      </c>
      <c r="B5" s="29">
        <v>0.18243243243243243</v>
      </c>
      <c r="C5" s="122">
        <v>3.2467532467532464E-2</v>
      </c>
      <c r="D5" s="94">
        <f>C5-B5</f>
        <v>-0.14996489996489998</v>
      </c>
      <c r="E5" s="29">
        <v>3.3557046979865772E-2</v>
      </c>
      <c r="F5" s="122">
        <v>0</v>
      </c>
      <c r="G5" s="103">
        <f t="shared" ref="G5:G9" si="0">F5-E5</f>
        <v>-3.3557046979865772E-2</v>
      </c>
      <c r="H5" s="29">
        <v>0.1891891891891892</v>
      </c>
      <c r="I5" s="122">
        <v>6.4935064935064939E-3</v>
      </c>
      <c r="J5" s="103">
        <f t="shared" ref="J5:J9" si="1">I5-H5</f>
        <v>-0.1826956826956827</v>
      </c>
      <c r="K5" s="29">
        <v>6.0810810810810814E-2</v>
      </c>
      <c r="L5" s="122">
        <v>0</v>
      </c>
      <c r="M5" s="103">
        <f t="shared" ref="M5:M9" si="2">L5-K5</f>
        <v>-6.0810810810810814E-2</v>
      </c>
      <c r="N5" s="29">
        <v>6.6666666666666671E-3</v>
      </c>
      <c r="O5" s="122">
        <v>6.4935064935064939E-3</v>
      </c>
      <c r="P5" s="103">
        <f t="shared" ref="P5:P9" si="3">O5-N5</f>
        <v>-1.7316017316017316E-4</v>
      </c>
      <c r="Q5" s="29">
        <v>0.10204081632653061</v>
      </c>
      <c r="R5" s="122">
        <v>1.2987012987012988E-2</v>
      </c>
      <c r="S5" s="103">
        <f t="shared" ref="S5:S9" si="4">R5-Q5</f>
        <v>-8.9053803339517623E-2</v>
      </c>
    </row>
    <row r="6" spans="1:39" s="10" customFormat="1" x14ac:dyDescent="0.4">
      <c r="A6" s="33">
        <v>2</v>
      </c>
      <c r="B6" s="34">
        <v>0.21621621621621623</v>
      </c>
      <c r="C6" s="123">
        <v>0.14935064935064934</v>
      </c>
      <c r="D6" s="99">
        <f t="shared" ref="D6:D9" si="5">C6-B6</f>
        <v>-6.6865566865566883E-2</v>
      </c>
      <c r="E6" s="34">
        <v>0.32214765100671139</v>
      </c>
      <c r="F6" s="123">
        <v>0.15584415584415584</v>
      </c>
      <c r="G6" s="105">
        <f t="shared" si="0"/>
        <v>-0.16630349516255555</v>
      </c>
      <c r="H6" s="34">
        <v>0.29729729729729731</v>
      </c>
      <c r="I6" s="123">
        <v>0.18181818181818182</v>
      </c>
      <c r="J6" s="105">
        <f t="shared" si="1"/>
        <v>-0.11547911547911549</v>
      </c>
      <c r="K6" s="34">
        <v>0.3108108108108108</v>
      </c>
      <c r="L6" s="123">
        <v>0.12987012987012986</v>
      </c>
      <c r="M6" s="134">
        <f t="shared" si="2"/>
        <v>-0.18094068094068094</v>
      </c>
      <c r="N6" s="34">
        <v>0.18666666666666668</v>
      </c>
      <c r="O6" s="123">
        <v>0.12987012987012986</v>
      </c>
      <c r="P6" s="105">
        <f t="shared" si="3"/>
        <v>-5.6796536796536817E-2</v>
      </c>
      <c r="Q6" s="34">
        <v>0.31972789115646261</v>
      </c>
      <c r="R6" s="123">
        <v>0.23376623376623376</v>
      </c>
      <c r="S6" s="105">
        <f t="shared" si="4"/>
        <v>-8.5961657390228846E-2</v>
      </c>
    </row>
    <row r="7" spans="1:39" s="10" customFormat="1" x14ac:dyDescent="0.4">
      <c r="A7" s="38">
        <v>3</v>
      </c>
      <c r="B7" s="39">
        <v>0.36486486486486486</v>
      </c>
      <c r="C7" s="69">
        <v>0.44805194805194803</v>
      </c>
      <c r="D7" s="70">
        <f t="shared" si="5"/>
        <v>8.3187083187083177E-2</v>
      </c>
      <c r="E7" s="39">
        <v>0.36241610738255031</v>
      </c>
      <c r="F7" s="69">
        <v>0.43506493506493504</v>
      </c>
      <c r="G7" s="71">
        <f t="shared" si="0"/>
        <v>7.2648827682384731E-2</v>
      </c>
      <c r="H7" s="39">
        <v>0.28378378378378377</v>
      </c>
      <c r="I7" s="69">
        <v>0.42207792207792205</v>
      </c>
      <c r="J7" s="71">
        <f t="shared" si="1"/>
        <v>0.13829413829413828</v>
      </c>
      <c r="K7" s="39">
        <v>0.4391891891891892</v>
      </c>
      <c r="L7" s="69">
        <v>0.46103896103896103</v>
      </c>
      <c r="M7" s="71">
        <f t="shared" si="2"/>
        <v>2.1849771849771826E-2</v>
      </c>
      <c r="N7" s="39">
        <v>0.48</v>
      </c>
      <c r="O7" s="69">
        <v>0.45454545454545453</v>
      </c>
      <c r="P7" s="71">
        <f t="shared" si="3"/>
        <v>-2.5454545454545452E-2</v>
      </c>
      <c r="Q7" s="39">
        <v>0.38095238095238093</v>
      </c>
      <c r="R7" s="69">
        <v>0.50649350649350644</v>
      </c>
      <c r="S7" s="71">
        <f t="shared" si="4"/>
        <v>0.12554112554112551</v>
      </c>
    </row>
    <row r="8" spans="1:39" s="10" customFormat="1" x14ac:dyDescent="0.4">
      <c r="A8" s="43">
        <v>4</v>
      </c>
      <c r="B8" s="44">
        <v>0.17567567567567569</v>
      </c>
      <c r="C8" s="72">
        <v>0.29870129870129869</v>
      </c>
      <c r="D8" s="73">
        <f t="shared" si="5"/>
        <v>0.123025623025623</v>
      </c>
      <c r="E8" s="44">
        <v>0.21476510067114093</v>
      </c>
      <c r="F8" s="72">
        <v>0.33766233766233766</v>
      </c>
      <c r="G8" s="74">
        <f t="shared" si="0"/>
        <v>0.12289723699119673</v>
      </c>
      <c r="H8" s="44">
        <v>0.20270270270270271</v>
      </c>
      <c r="I8" s="72">
        <v>0.35714285714285715</v>
      </c>
      <c r="J8" s="74">
        <f t="shared" si="1"/>
        <v>0.15444015444015444</v>
      </c>
      <c r="K8" s="44">
        <v>0.16216216216216217</v>
      </c>
      <c r="L8" s="72">
        <v>0.37012987012987014</v>
      </c>
      <c r="M8" s="134">
        <f t="shared" si="2"/>
        <v>0.20796770796770797</v>
      </c>
      <c r="N8" s="44">
        <v>0.28666666666666668</v>
      </c>
      <c r="O8" s="72">
        <v>0.33766233766233766</v>
      </c>
      <c r="P8" s="74">
        <f t="shared" si="3"/>
        <v>5.0995670995670983E-2</v>
      </c>
      <c r="Q8" s="44">
        <v>0.1360544217687075</v>
      </c>
      <c r="R8" s="72">
        <v>0.20779220779220781</v>
      </c>
      <c r="S8" s="74">
        <f t="shared" si="4"/>
        <v>7.1737786023500311E-2</v>
      </c>
    </row>
    <row r="9" spans="1:39" s="10" customFormat="1" ht="19.5" thickBot="1" x14ac:dyDescent="0.45">
      <c r="A9" s="48">
        <v>5</v>
      </c>
      <c r="B9" s="49">
        <v>6.0810810810810814E-2</v>
      </c>
      <c r="C9" s="75">
        <v>7.1428571428571425E-2</v>
      </c>
      <c r="D9" s="76">
        <f t="shared" si="5"/>
        <v>1.061776061776061E-2</v>
      </c>
      <c r="E9" s="49">
        <v>6.7114093959731544E-2</v>
      </c>
      <c r="F9" s="75">
        <v>7.1428571428571425E-2</v>
      </c>
      <c r="G9" s="77">
        <f t="shared" si="0"/>
        <v>4.3144774688398807E-3</v>
      </c>
      <c r="H9" s="49">
        <v>2.7027027027027029E-2</v>
      </c>
      <c r="I9" s="75">
        <v>3.2467532467532464E-2</v>
      </c>
      <c r="J9" s="77">
        <f t="shared" si="1"/>
        <v>5.4405054405054359E-3</v>
      </c>
      <c r="K9" s="49">
        <v>2.7027027027027029E-2</v>
      </c>
      <c r="L9" s="75">
        <v>3.896103896103896E-2</v>
      </c>
      <c r="M9" s="77">
        <f t="shared" si="2"/>
        <v>1.1934011934011932E-2</v>
      </c>
      <c r="N9" s="49">
        <v>0.04</v>
      </c>
      <c r="O9" s="75">
        <v>7.1428571428571425E-2</v>
      </c>
      <c r="P9" s="77">
        <f t="shared" si="3"/>
        <v>3.1428571428571424E-2</v>
      </c>
      <c r="Q9" s="49">
        <v>6.1224489795918366E-2</v>
      </c>
      <c r="R9" s="75">
        <v>3.896103896103896E-2</v>
      </c>
      <c r="S9" s="77">
        <f t="shared" si="4"/>
        <v>-2.2263450834879406E-2</v>
      </c>
    </row>
    <row r="10" spans="1:39" ht="20.25" thickTop="1" thickBot="1" x14ac:dyDescent="0.45"/>
    <row r="11" spans="1:39" ht="79.5" customHeight="1" thickTop="1" thickBot="1" x14ac:dyDescent="0.45">
      <c r="A11" s="1"/>
      <c r="B11" s="143" t="s">
        <v>6</v>
      </c>
      <c r="C11" s="144"/>
      <c r="D11" s="145"/>
      <c r="E11" s="139" t="s">
        <v>7</v>
      </c>
      <c r="F11" s="140"/>
      <c r="G11" s="141"/>
      <c r="H11" s="139" t="s">
        <v>8</v>
      </c>
      <c r="I11" s="140"/>
      <c r="J11" s="141"/>
      <c r="K11" s="139" t="s">
        <v>9</v>
      </c>
      <c r="L11" s="140"/>
      <c r="M11" s="141"/>
      <c r="N11" s="139" t="s">
        <v>10</v>
      </c>
      <c r="O11" s="140"/>
      <c r="P11" s="141"/>
      <c r="Q11" s="139" t="s">
        <v>11</v>
      </c>
      <c r="R11" s="140"/>
      <c r="S11" s="141"/>
    </row>
    <row r="12" spans="1:39" ht="20.25" thickTop="1" thickBot="1" x14ac:dyDescent="0.45">
      <c r="A12" s="4"/>
      <c r="B12" s="5" t="s">
        <v>13</v>
      </c>
      <c r="C12" s="15" t="s">
        <v>21</v>
      </c>
      <c r="D12" s="16" t="s">
        <v>12</v>
      </c>
      <c r="E12" s="5" t="s">
        <v>13</v>
      </c>
      <c r="F12" s="15" t="s">
        <v>21</v>
      </c>
      <c r="G12" s="16" t="s">
        <v>12</v>
      </c>
      <c r="H12" s="5" t="s">
        <v>13</v>
      </c>
      <c r="I12" s="15" t="s">
        <v>21</v>
      </c>
      <c r="J12" s="16" t="s">
        <v>12</v>
      </c>
      <c r="K12" s="5" t="s">
        <v>13</v>
      </c>
      <c r="L12" s="15" t="s">
        <v>21</v>
      </c>
      <c r="M12" s="16" t="s">
        <v>12</v>
      </c>
      <c r="N12" s="5" t="s">
        <v>13</v>
      </c>
      <c r="O12" s="15" t="s">
        <v>21</v>
      </c>
      <c r="P12" s="16" t="s">
        <v>12</v>
      </c>
      <c r="Q12" s="5" t="s">
        <v>13</v>
      </c>
      <c r="R12" s="15" t="s">
        <v>21</v>
      </c>
      <c r="S12" s="16" t="s">
        <v>12</v>
      </c>
    </row>
    <row r="13" spans="1:39" ht="19.5" thickTop="1" x14ac:dyDescent="0.4">
      <c r="A13" s="28">
        <v>1</v>
      </c>
      <c r="B13" s="29">
        <v>5.4054054054054057E-2</v>
      </c>
      <c r="C13" s="122">
        <v>1.948051948051948E-2</v>
      </c>
      <c r="D13" s="103">
        <f t="shared" ref="D13:D17" si="6">C13-B13</f>
        <v>-3.4573534573534577E-2</v>
      </c>
      <c r="E13" s="29">
        <v>1.3605442176870748E-2</v>
      </c>
      <c r="F13" s="122">
        <v>0</v>
      </c>
      <c r="G13" s="103">
        <f t="shared" ref="G13:G17" si="7">F13-E13</f>
        <v>-1.3605442176870748E-2</v>
      </c>
      <c r="H13" s="29">
        <v>4.72972972972973E-2</v>
      </c>
      <c r="I13" s="122">
        <v>1.948051948051948E-2</v>
      </c>
      <c r="J13" s="103">
        <f t="shared" ref="J13:J17" si="8">I13-H13</f>
        <v>-2.781677781677782E-2</v>
      </c>
      <c r="K13" s="29">
        <v>0.14965986394557823</v>
      </c>
      <c r="L13" s="122">
        <v>7.792207792207792E-2</v>
      </c>
      <c r="M13" s="103">
        <f t="shared" ref="M13:M17" si="9">L13-K13</f>
        <v>-7.1737786023500311E-2</v>
      </c>
      <c r="N13" s="29">
        <v>9.45945945945946E-2</v>
      </c>
      <c r="O13" s="122">
        <v>1.2987012987012988E-2</v>
      </c>
      <c r="P13" s="106">
        <f t="shared" ref="P13:P17" si="10">O13-N13</f>
        <v>-8.1607581607581609E-2</v>
      </c>
      <c r="Q13" s="29">
        <v>8.1632653061224483E-2</v>
      </c>
      <c r="R13" s="122">
        <v>1.2987012987012988E-2</v>
      </c>
      <c r="S13" s="103">
        <f t="shared" ref="S13:S17" si="11">R13-Q13</f>
        <v>-6.8645640074211492E-2</v>
      </c>
    </row>
    <row r="14" spans="1:39" x14ac:dyDescent="0.4">
      <c r="A14" s="33">
        <v>2</v>
      </c>
      <c r="B14" s="34">
        <v>0.45270270270270269</v>
      </c>
      <c r="C14" s="123">
        <v>0.14285714285714285</v>
      </c>
      <c r="D14" s="134">
        <f t="shared" si="6"/>
        <v>-0.30984555984555984</v>
      </c>
      <c r="E14" s="34">
        <v>0.18367346938775511</v>
      </c>
      <c r="F14" s="123">
        <v>4.5454545454545456E-2</v>
      </c>
      <c r="G14" s="105">
        <f t="shared" si="7"/>
        <v>-0.13821892393320967</v>
      </c>
      <c r="H14" s="34">
        <v>0.3783783783783784</v>
      </c>
      <c r="I14" s="123">
        <v>0.14935064935064934</v>
      </c>
      <c r="J14" s="134">
        <f t="shared" si="8"/>
        <v>-0.22902772902772905</v>
      </c>
      <c r="K14" s="34">
        <v>0.45578231292517007</v>
      </c>
      <c r="L14" s="123">
        <v>0.22727272727272727</v>
      </c>
      <c r="M14" s="105">
        <f t="shared" si="9"/>
        <v>-0.22850958565244281</v>
      </c>
      <c r="N14" s="34">
        <v>0.42567567567567566</v>
      </c>
      <c r="O14" s="123">
        <v>7.1428571428571425E-2</v>
      </c>
      <c r="P14" s="134">
        <f t="shared" si="10"/>
        <v>-0.35424710424710426</v>
      </c>
      <c r="Q14" s="34">
        <v>0.55782312925170063</v>
      </c>
      <c r="R14" s="123">
        <v>0.39610389610389612</v>
      </c>
      <c r="S14" s="105">
        <f t="shared" si="11"/>
        <v>-0.16171923314780451</v>
      </c>
    </row>
    <row r="15" spans="1:39" x14ac:dyDescent="0.4">
      <c r="A15" s="38">
        <v>3</v>
      </c>
      <c r="B15" s="39">
        <v>0.34459459459459457</v>
      </c>
      <c r="C15" s="69">
        <v>0.5714285714285714</v>
      </c>
      <c r="D15" s="134">
        <f t="shared" si="6"/>
        <v>0.22683397683397682</v>
      </c>
      <c r="E15" s="39">
        <v>0.32653061224489793</v>
      </c>
      <c r="F15" s="69">
        <v>0.20779220779220781</v>
      </c>
      <c r="G15" s="71">
        <f t="shared" si="7"/>
        <v>-0.11873840445269013</v>
      </c>
      <c r="H15" s="39">
        <v>0.39189189189189189</v>
      </c>
      <c r="I15" s="69">
        <v>0.39610389610389612</v>
      </c>
      <c r="J15" s="71">
        <f t="shared" si="8"/>
        <v>4.2120042120042389E-3</v>
      </c>
      <c r="K15" s="39">
        <v>0.25850340136054423</v>
      </c>
      <c r="L15" s="69">
        <v>0.42857142857142855</v>
      </c>
      <c r="M15" s="71">
        <f t="shared" si="9"/>
        <v>0.17006802721088432</v>
      </c>
      <c r="N15" s="39">
        <v>0.35810810810810811</v>
      </c>
      <c r="O15" s="69">
        <v>0.46753246753246752</v>
      </c>
      <c r="P15" s="71">
        <f t="shared" si="10"/>
        <v>0.10942435942435941</v>
      </c>
      <c r="Q15" s="39">
        <v>0.22448979591836735</v>
      </c>
      <c r="R15" s="69">
        <v>0.35714285714285715</v>
      </c>
      <c r="S15" s="71">
        <f t="shared" si="11"/>
        <v>0.1326530612244898</v>
      </c>
    </row>
    <row r="16" spans="1:39" x14ac:dyDescent="0.4">
      <c r="A16" s="43">
        <v>4</v>
      </c>
      <c r="B16" s="44">
        <v>0.12162162162162163</v>
      </c>
      <c r="C16" s="72">
        <v>0.20129870129870131</v>
      </c>
      <c r="D16" s="74">
        <f t="shared" si="6"/>
        <v>7.9677079677079682E-2</v>
      </c>
      <c r="E16" s="44">
        <v>0.30612244897959184</v>
      </c>
      <c r="F16" s="72">
        <v>0.48051948051948051</v>
      </c>
      <c r="G16" s="74">
        <f t="shared" si="7"/>
        <v>0.17439703153988867</v>
      </c>
      <c r="H16" s="44">
        <v>0.13513513513513514</v>
      </c>
      <c r="I16" s="72">
        <v>0.38961038961038963</v>
      </c>
      <c r="J16" s="134">
        <f t="shared" si="8"/>
        <v>0.25447525447525449</v>
      </c>
      <c r="K16" s="44">
        <v>9.5238095238095233E-2</v>
      </c>
      <c r="L16" s="72">
        <v>0.22727272727272727</v>
      </c>
      <c r="M16" s="74">
        <f t="shared" si="9"/>
        <v>0.13203463203463203</v>
      </c>
      <c r="N16" s="44">
        <v>9.45945945945946E-2</v>
      </c>
      <c r="O16" s="72">
        <v>0.40259740259740262</v>
      </c>
      <c r="P16" s="134">
        <f t="shared" si="10"/>
        <v>0.30800280800280799</v>
      </c>
      <c r="Q16" s="44">
        <v>0.10204081632653061</v>
      </c>
      <c r="R16" s="72">
        <v>0.20129870129870131</v>
      </c>
      <c r="S16" s="74">
        <f t="shared" si="11"/>
        <v>9.9257884972170696E-2</v>
      </c>
    </row>
    <row r="17" spans="1:19" ht="19.5" thickBot="1" x14ac:dyDescent="0.45">
      <c r="A17" s="48">
        <v>5</v>
      </c>
      <c r="B17" s="49">
        <v>2.7027027027027029E-2</v>
      </c>
      <c r="C17" s="75">
        <v>6.4935064935064929E-2</v>
      </c>
      <c r="D17" s="77">
        <f t="shared" si="6"/>
        <v>3.79080379080379E-2</v>
      </c>
      <c r="E17" s="49">
        <v>0.17006802721088435</v>
      </c>
      <c r="F17" s="75">
        <v>0.26623376623376621</v>
      </c>
      <c r="G17" s="77">
        <f t="shared" si="7"/>
        <v>9.6165739022881863E-2</v>
      </c>
      <c r="H17" s="49">
        <v>4.72972972972973E-2</v>
      </c>
      <c r="I17" s="75">
        <v>4.5454545454545456E-2</v>
      </c>
      <c r="J17" s="77">
        <f t="shared" si="8"/>
        <v>-1.8427518427518441E-3</v>
      </c>
      <c r="K17" s="49">
        <v>4.0816326530612242E-2</v>
      </c>
      <c r="L17" s="75">
        <v>3.896103896103896E-2</v>
      </c>
      <c r="M17" s="77">
        <f t="shared" si="9"/>
        <v>-1.8552875695732815E-3</v>
      </c>
      <c r="N17" s="49">
        <v>2.7027027027027029E-2</v>
      </c>
      <c r="O17" s="75">
        <v>4.5454545454545456E-2</v>
      </c>
      <c r="P17" s="77">
        <f t="shared" si="10"/>
        <v>1.8427518427518427E-2</v>
      </c>
      <c r="Q17" s="49">
        <v>3.4013605442176874E-2</v>
      </c>
      <c r="R17" s="75">
        <v>3.2467532467532464E-2</v>
      </c>
      <c r="S17" s="77">
        <f t="shared" si="11"/>
        <v>-1.5460729746444093E-3</v>
      </c>
    </row>
    <row r="18" spans="1:19" ht="19.5" thickTop="1" x14ac:dyDescent="0.4"/>
  </sheetData>
  <mergeCells count="13">
    <mergeCell ref="Q11:S11"/>
    <mergeCell ref="A1:S1"/>
    <mergeCell ref="B3:D3"/>
    <mergeCell ref="E3:G3"/>
    <mergeCell ref="H3:J3"/>
    <mergeCell ref="K3:M3"/>
    <mergeCell ref="N3:P3"/>
    <mergeCell ref="Q3:S3"/>
    <mergeCell ref="B11:D11"/>
    <mergeCell ref="E11:G11"/>
    <mergeCell ref="H11:J11"/>
    <mergeCell ref="K11:M11"/>
    <mergeCell ref="N11:P11"/>
  </mergeCells>
  <phoneticPr fontId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F0728-F4B8-42DC-A27D-76DB272D8F40}">
  <dimension ref="A1:AM18"/>
  <sheetViews>
    <sheetView topLeftCell="A10" workbookViewId="0">
      <selection activeCell="Q13" sqref="Q13"/>
    </sheetView>
  </sheetViews>
  <sheetFormatPr defaultRowHeight="18.75" x14ac:dyDescent="0.4"/>
  <cols>
    <col min="1" max="1" width="4.875" customWidth="1"/>
    <col min="2" max="19" width="6.875" customWidth="1"/>
    <col min="20" max="37" width="6" customWidth="1"/>
  </cols>
  <sheetData>
    <row r="1" spans="1:39" ht="21" x14ac:dyDescent="0.4">
      <c r="A1" s="142" t="s">
        <v>18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</row>
    <row r="2" spans="1:39" ht="21.75" thickBot="1" x14ac:dyDescent="0.4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39" s="3" customFormat="1" ht="79.5" customHeight="1" thickTop="1" thickBot="1" x14ac:dyDescent="0.45">
      <c r="A3" s="1"/>
      <c r="B3" s="143" t="s">
        <v>0</v>
      </c>
      <c r="C3" s="144"/>
      <c r="D3" s="150"/>
      <c r="E3" s="143" t="s">
        <v>1</v>
      </c>
      <c r="F3" s="144"/>
      <c r="G3" s="150"/>
      <c r="H3" s="143" t="s">
        <v>2</v>
      </c>
      <c r="I3" s="144"/>
      <c r="J3" s="150"/>
      <c r="K3" s="143" t="s">
        <v>3</v>
      </c>
      <c r="L3" s="144"/>
      <c r="M3" s="150"/>
      <c r="N3" s="143" t="s">
        <v>4</v>
      </c>
      <c r="O3" s="144"/>
      <c r="P3" s="150"/>
      <c r="Q3" s="143" t="s">
        <v>5</v>
      </c>
      <c r="R3" s="144"/>
      <c r="S3" s="150"/>
      <c r="AL3" s="2"/>
      <c r="AM3" s="2"/>
    </row>
    <row r="4" spans="1:39" s="9" customFormat="1" ht="18" customHeight="1" thickTop="1" thickBot="1" x14ac:dyDescent="0.45">
      <c r="A4" s="4"/>
      <c r="B4" s="5" t="s">
        <v>14</v>
      </c>
      <c r="C4" s="6" t="s">
        <v>16</v>
      </c>
      <c r="D4" s="4" t="s">
        <v>12</v>
      </c>
      <c r="E4" s="5" t="s">
        <v>13</v>
      </c>
      <c r="F4" s="6" t="s">
        <v>15</v>
      </c>
      <c r="G4" s="4" t="s">
        <v>12</v>
      </c>
      <c r="H4" s="5" t="s">
        <v>13</v>
      </c>
      <c r="I4" s="6" t="s">
        <v>15</v>
      </c>
      <c r="J4" s="4" t="s">
        <v>12</v>
      </c>
      <c r="K4" s="5" t="s">
        <v>13</v>
      </c>
      <c r="L4" s="6" t="s">
        <v>15</v>
      </c>
      <c r="M4" s="4" t="s">
        <v>12</v>
      </c>
      <c r="N4" s="5" t="s">
        <v>13</v>
      </c>
      <c r="O4" s="6" t="s">
        <v>15</v>
      </c>
      <c r="P4" s="4" t="s">
        <v>12</v>
      </c>
      <c r="Q4" s="5" t="s">
        <v>13</v>
      </c>
      <c r="R4" s="6" t="s">
        <v>15</v>
      </c>
      <c r="S4" s="4" t="s">
        <v>12</v>
      </c>
      <c r="AL4" s="8"/>
      <c r="AM4" s="8"/>
    </row>
    <row r="5" spans="1:39" s="10" customFormat="1" ht="19.5" thickTop="1" x14ac:dyDescent="0.4">
      <c r="A5" s="28">
        <v>1</v>
      </c>
      <c r="B5" s="29">
        <v>9.3333333333333338E-2</v>
      </c>
      <c r="C5" s="30">
        <v>6.5088757396449703E-2</v>
      </c>
      <c r="D5" s="31">
        <f>C5-B5</f>
        <v>-2.8244575936883634E-2</v>
      </c>
      <c r="E5" s="29">
        <v>0.02</v>
      </c>
      <c r="F5" s="30">
        <v>5.9171597633136093E-3</v>
      </c>
      <c r="G5" s="32">
        <f>F5-E5</f>
        <v>-1.4082840236686392E-2</v>
      </c>
      <c r="H5" s="29">
        <v>7.3333333333333334E-2</v>
      </c>
      <c r="I5" s="30">
        <v>6.5088757396449703E-2</v>
      </c>
      <c r="J5" s="32">
        <f t="shared" ref="J5:J9" si="0">I5-H5</f>
        <v>-8.2445759368836302E-3</v>
      </c>
      <c r="K5" s="29">
        <v>1.3333333333333334E-2</v>
      </c>
      <c r="L5" s="30">
        <v>2.3668639053254437E-2</v>
      </c>
      <c r="M5" s="32">
        <f t="shared" ref="M5:M9" si="1">L5-K5</f>
        <v>1.0335305719921103E-2</v>
      </c>
      <c r="N5" s="29">
        <v>6.6666666666666671E-3</v>
      </c>
      <c r="O5" s="30">
        <v>1.7751479289940829E-2</v>
      </c>
      <c r="P5" s="32">
        <f t="shared" ref="P5:P9" si="2">O5-N5</f>
        <v>1.1084812623274161E-2</v>
      </c>
      <c r="Q5" s="29">
        <v>0.06</v>
      </c>
      <c r="R5" s="30">
        <v>1.7751479289940829E-2</v>
      </c>
      <c r="S5" s="32">
        <f t="shared" ref="S5:S9" si="3">R5-Q5</f>
        <v>-4.2248520710059169E-2</v>
      </c>
    </row>
    <row r="6" spans="1:39" s="10" customFormat="1" x14ac:dyDescent="0.4">
      <c r="A6" s="33">
        <v>2</v>
      </c>
      <c r="B6" s="34">
        <v>0.20666666666666667</v>
      </c>
      <c r="C6" s="35">
        <v>0.15384615384615385</v>
      </c>
      <c r="D6" s="36">
        <f>C6-B6</f>
        <v>-5.282051282051281E-2</v>
      </c>
      <c r="E6" s="34">
        <v>0.16666666666666666</v>
      </c>
      <c r="F6" s="35">
        <v>0.16568047337278108</v>
      </c>
      <c r="G6" s="37">
        <f>F6-E6</f>
        <v>-9.8619329388557886E-4</v>
      </c>
      <c r="H6" s="34">
        <v>0.22</v>
      </c>
      <c r="I6" s="35">
        <v>0.13609467455621302</v>
      </c>
      <c r="J6" s="37">
        <f t="shared" si="0"/>
        <v>-8.3905325443786982E-2</v>
      </c>
      <c r="K6" s="34">
        <v>0.17333333333333334</v>
      </c>
      <c r="L6" s="35">
        <v>0.13017751479289941</v>
      </c>
      <c r="M6" s="37">
        <f t="shared" si="1"/>
        <v>-4.3155818540433932E-2</v>
      </c>
      <c r="N6" s="34">
        <v>0.18666666666666668</v>
      </c>
      <c r="O6" s="35">
        <v>0.11242603550295859</v>
      </c>
      <c r="P6" s="37">
        <f t="shared" si="2"/>
        <v>-7.424063116370809E-2</v>
      </c>
      <c r="Q6" s="34">
        <v>0.33333333333333331</v>
      </c>
      <c r="R6" s="35">
        <v>0.24260355029585798</v>
      </c>
      <c r="S6" s="37">
        <f t="shared" si="3"/>
        <v>-9.0729783037475337E-2</v>
      </c>
    </row>
    <row r="7" spans="1:39" s="10" customFormat="1" x14ac:dyDescent="0.4">
      <c r="A7" s="38">
        <v>3</v>
      </c>
      <c r="B7" s="39">
        <v>0.38666666666666666</v>
      </c>
      <c r="C7" s="40">
        <v>0.33727810650887574</v>
      </c>
      <c r="D7" s="41">
        <f>C7-B7</f>
        <v>-4.9388560157790917E-2</v>
      </c>
      <c r="E7" s="39">
        <v>0.42</v>
      </c>
      <c r="F7" s="40">
        <v>0.39644970414201186</v>
      </c>
      <c r="G7" s="42">
        <f>F7-E7</f>
        <v>-2.3550295857988124E-2</v>
      </c>
      <c r="H7" s="39">
        <v>0.38</v>
      </c>
      <c r="I7" s="40">
        <v>0.42603550295857989</v>
      </c>
      <c r="J7" s="42">
        <f t="shared" si="0"/>
        <v>4.6035502958579888E-2</v>
      </c>
      <c r="K7" s="39">
        <v>0.47333333333333333</v>
      </c>
      <c r="L7" s="40">
        <v>0.43195266272189348</v>
      </c>
      <c r="M7" s="42">
        <f t="shared" si="1"/>
        <v>-4.1380670611439851E-2</v>
      </c>
      <c r="N7" s="39">
        <v>0.48</v>
      </c>
      <c r="O7" s="40">
        <v>0.39053254437869822</v>
      </c>
      <c r="P7" s="42">
        <f t="shared" si="2"/>
        <v>-8.9467455621301761E-2</v>
      </c>
      <c r="Q7" s="39">
        <v>0.36</v>
      </c>
      <c r="R7" s="40">
        <v>0.38461538461538464</v>
      </c>
      <c r="S7" s="42">
        <f t="shared" si="3"/>
        <v>2.461538461538465E-2</v>
      </c>
    </row>
    <row r="8" spans="1:39" s="10" customFormat="1" x14ac:dyDescent="0.4">
      <c r="A8" s="43">
        <v>4</v>
      </c>
      <c r="B8" s="44">
        <v>0.24</v>
      </c>
      <c r="C8" s="45">
        <v>0.29585798816568049</v>
      </c>
      <c r="D8" s="46">
        <f>C8-B8</f>
        <v>5.5857988165680494E-2</v>
      </c>
      <c r="E8" s="44">
        <v>0.30666666666666664</v>
      </c>
      <c r="F8" s="45">
        <v>0.28402366863905326</v>
      </c>
      <c r="G8" s="47">
        <f>F8-E8</f>
        <v>-2.2642998027613381E-2</v>
      </c>
      <c r="H8" s="44">
        <v>0.28666666666666668</v>
      </c>
      <c r="I8" s="45">
        <v>0.30769230769230771</v>
      </c>
      <c r="J8" s="47">
        <f t="shared" si="0"/>
        <v>2.1025641025641029E-2</v>
      </c>
      <c r="K8" s="44">
        <v>0.31333333333333335</v>
      </c>
      <c r="L8" s="45">
        <v>0.27218934911242604</v>
      </c>
      <c r="M8" s="47">
        <f t="shared" si="1"/>
        <v>-4.1143984220907315E-2</v>
      </c>
      <c r="N8" s="44">
        <v>0.28666666666666668</v>
      </c>
      <c r="O8" s="45">
        <v>0.38461538461538464</v>
      </c>
      <c r="P8" s="47">
        <f t="shared" si="2"/>
        <v>9.7948717948717956E-2</v>
      </c>
      <c r="Q8" s="44">
        <v>0.20666666666666667</v>
      </c>
      <c r="R8" s="45">
        <v>0.27810650887573962</v>
      </c>
      <c r="S8" s="47">
        <f t="shared" si="3"/>
        <v>7.1439842209072957E-2</v>
      </c>
    </row>
    <row r="9" spans="1:39" s="10" customFormat="1" ht="19.5" thickBot="1" x14ac:dyDescent="0.45">
      <c r="A9" s="48">
        <v>5</v>
      </c>
      <c r="B9" s="49">
        <v>7.3333333333333334E-2</v>
      </c>
      <c r="C9" s="50">
        <v>0.14792899408284024</v>
      </c>
      <c r="D9" s="51">
        <f>C9-B9</f>
        <v>7.4595660749506909E-2</v>
      </c>
      <c r="E9" s="49">
        <v>8.666666666666667E-2</v>
      </c>
      <c r="F9" s="50">
        <v>0.14792899408284024</v>
      </c>
      <c r="G9" s="52">
        <f>F9-E9</f>
        <v>6.1262327416173573E-2</v>
      </c>
      <c r="H9" s="49">
        <v>0.04</v>
      </c>
      <c r="I9" s="50">
        <v>6.5088757396449703E-2</v>
      </c>
      <c r="J9" s="52">
        <f t="shared" si="0"/>
        <v>2.5088757396449703E-2</v>
      </c>
      <c r="K9" s="49">
        <v>2.6666666666666668E-2</v>
      </c>
      <c r="L9" s="50">
        <v>0.14201183431952663</v>
      </c>
      <c r="M9" s="52">
        <f t="shared" si="1"/>
        <v>0.11534516765285996</v>
      </c>
      <c r="N9" s="49">
        <v>0.04</v>
      </c>
      <c r="O9" s="50">
        <v>9.4674556213017749E-2</v>
      </c>
      <c r="P9" s="52">
        <f t="shared" si="2"/>
        <v>5.4674556213017748E-2</v>
      </c>
      <c r="Q9" s="49">
        <v>0.04</v>
      </c>
      <c r="R9" s="50">
        <v>7.6923076923076927E-2</v>
      </c>
      <c r="S9" s="52">
        <f t="shared" si="3"/>
        <v>3.6923076923076927E-2</v>
      </c>
    </row>
    <row r="10" spans="1:39" ht="20.25" thickTop="1" thickBot="1" x14ac:dyDescent="0.45"/>
    <row r="11" spans="1:39" ht="79.5" customHeight="1" thickTop="1" thickBot="1" x14ac:dyDescent="0.45">
      <c r="A11" s="1"/>
      <c r="B11" s="143" t="s">
        <v>6</v>
      </c>
      <c r="C11" s="144"/>
      <c r="D11" s="150"/>
      <c r="E11" s="139" t="s">
        <v>7</v>
      </c>
      <c r="F11" s="140"/>
      <c r="G11" s="149"/>
      <c r="H11" s="139" t="s">
        <v>8</v>
      </c>
      <c r="I11" s="140"/>
      <c r="J11" s="149"/>
      <c r="K11" s="139" t="s">
        <v>9</v>
      </c>
      <c r="L11" s="140"/>
      <c r="M11" s="149"/>
      <c r="N11" s="139" t="s">
        <v>10</v>
      </c>
      <c r="O11" s="140"/>
      <c r="P11" s="149"/>
      <c r="Q11" s="139" t="s">
        <v>11</v>
      </c>
      <c r="R11" s="140"/>
      <c r="S11" s="149"/>
    </row>
    <row r="12" spans="1:39" ht="20.25" thickTop="1" thickBot="1" x14ac:dyDescent="0.45">
      <c r="A12" s="4"/>
      <c r="B12" s="5" t="s">
        <v>14</v>
      </c>
      <c r="C12" s="6" t="s">
        <v>16</v>
      </c>
      <c r="D12" s="4" t="s">
        <v>12</v>
      </c>
      <c r="E12" s="5" t="s">
        <v>13</v>
      </c>
      <c r="F12" s="6" t="s">
        <v>15</v>
      </c>
      <c r="G12" s="4" t="s">
        <v>12</v>
      </c>
      <c r="H12" s="5" t="s">
        <v>13</v>
      </c>
      <c r="I12" s="6" t="s">
        <v>15</v>
      </c>
      <c r="J12" s="4" t="s">
        <v>12</v>
      </c>
      <c r="K12" s="5" t="s">
        <v>13</v>
      </c>
      <c r="L12" s="6" t="s">
        <v>15</v>
      </c>
      <c r="M12" s="4" t="s">
        <v>12</v>
      </c>
      <c r="N12" s="5" t="s">
        <v>13</v>
      </c>
      <c r="O12" s="6" t="s">
        <v>15</v>
      </c>
      <c r="P12" s="4" t="s">
        <v>12</v>
      </c>
      <c r="Q12" s="5" t="s">
        <v>13</v>
      </c>
      <c r="R12" s="6" t="s">
        <v>15</v>
      </c>
      <c r="S12" s="4" t="s">
        <v>12</v>
      </c>
    </row>
    <row r="13" spans="1:39" ht="19.5" thickTop="1" x14ac:dyDescent="0.4">
      <c r="A13" s="28">
        <v>1</v>
      </c>
      <c r="B13" s="29">
        <v>1.3333333333333334E-2</v>
      </c>
      <c r="C13" s="30">
        <v>5.9171597633136093E-3</v>
      </c>
      <c r="D13" s="32">
        <f t="shared" ref="D13:D17" si="4">C13-B13</f>
        <v>-7.4161735700197249E-3</v>
      </c>
      <c r="E13" s="29">
        <v>0</v>
      </c>
      <c r="F13" s="30">
        <v>1.7751479289940829E-2</v>
      </c>
      <c r="G13" s="32">
        <f t="shared" ref="G13:G17" si="5">F13-E13</f>
        <v>1.7751479289940829E-2</v>
      </c>
      <c r="H13" s="29">
        <v>0.02</v>
      </c>
      <c r="I13" s="30">
        <v>1.7751479289940829E-2</v>
      </c>
      <c r="J13" s="32">
        <f t="shared" ref="J13:J17" si="6">I13-H13</f>
        <v>-2.2485207100591716E-3</v>
      </c>
      <c r="K13" s="29">
        <v>0.12666666666666668</v>
      </c>
      <c r="L13" s="30">
        <v>0.11834319526627218</v>
      </c>
      <c r="M13" s="32">
        <f t="shared" ref="M13:M17" si="7">L13-K13</f>
        <v>-8.3234714003944943E-3</v>
      </c>
      <c r="N13" s="29">
        <v>6.6666666666666671E-3</v>
      </c>
      <c r="O13" s="30">
        <v>2.9585798816568046E-2</v>
      </c>
      <c r="P13" s="53">
        <f t="shared" ref="P13:P17" si="8">O13-N13</f>
        <v>2.2919132149901378E-2</v>
      </c>
      <c r="Q13" s="54">
        <v>3.3333333333333333E-2</v>
      </c>
      <c r="R13" s="30">
        <v>1.1834319526627219E-2</v>
      </c>
      <c r="S13" s="32">
        <f t="shared" ref="S13:S17" si="9">R13-Q13</f>
        <v>-2.1499013806706116E-2</v>
      </c>
    </row>
    <row r="14" spans="1:39" x14ac:dyDescent="0.4">
      <c r="A14" s="33">
        <v>2</v>
      </c>
      <c r="B14" s="34">
        <v>0.25333333333333335</v>
      </c>
      <c r="C14" s="35">
        <v>0.1893491124260355</v>
      </c>
      <c r="D14" s="37">
        <f t="shared" si="4"/>
        <v>-6.3984220907297856E-2</v>
      </c>
      <c r="E14" s="34">
        <v>3.3333333333333333E-2</v>
      </c>
      <c r="F14" s="35">
        <v>6.5088757396449703E-2</v>
      </c>
      <c r="G14" s="37">
        <f t="shared" si="5"/>
        <v>3.1755424063116371E-2</v>
      </c>
      <c r="H14" s="34">
        <v>0.18666666666666668</v>
      </c>
      <c r="I14" s="35">
        <v>0.21301775147928995</v>
      </c>
      <c r="J14" s="37">
        <f t="shared" si="6"/>
        <v>2.6351084812623271E-2</v>
      </c>
      <c r="K14" s="34">
        <v>0.26666666666666666</v>
      </c>
      <c r="L14" s="35">
        <v>0.22485207100591717</v>
      </c>
      <c r="M14" s="37">
        <f t="shared" si="7"/>
        <v>-4.1814595660749493E-2</v>
      </c>
      <c r="N14" s="34">
        <v>0.1</v>
      </c>
      <c r="O14" s="35">
        <v>0.14201183431952663</v>
      </c>
      <c r="P14" s="37">
        <f t="shared" si="8"/>
        <v>4.2011834319526625E-2</v>
      </c>
      <c r="Q14" s="55">
        <v>0.44666666666666666</v>
      </c>
      <c r="R14" s="35">
        <v>0.32544378698224852</v>
      </c>
      <c r="S14" s="37">
        <f t="shared" si="9"/>
        <v>-0.12122287968441814</v>
      </c>
    </row>
    <row r="15" spans="1:39" x14ac:dyDescent="0.4">
      <c r="A15" s="38">
        <v>3</v>
      </c>
      <c r="B15" s="39">
        <v>0.53333333333333333</v>
      </c>
      <c r="C15" s="40">
        <v>0.52071005917159763</v>
      </c>
      <c r="D15" s="42">
        <f t="shared" si="4"/>
        <v>-1.2623274161735698E-2</v>
      </c>
      <c r="E15" s="39">
        <v>0.30666666666666664</v>
      </c>
      <c r="F15" s="40">
        <v>0.25443786982248523</v>
      </c>
      <c r="G15" s="42">
        <f t="shared" si="5"/>
        <v>-5.2228796844181413E-2</v>
      </c>
      <c r="H15" s="39">
        <v>0.46666666666666667</v>
      </c>
      <c r="I15" s="40">
        <v>0.4437869822485207</v>
      </c>
      <c r="J15" s="42">
        <f t="shared" si="6"/>
        <v>-2.2879684418145974E-2</v>
      </c>
      <c r="K15" s="39">
        <v>0.4</v>
      </c>
      <c r="L15" s="40">
        <v>0.43195266272189348</v>
      </c>
      <c r="M15" s="42">
        <f t="shared" si="7"/>
        <v>3.1952662721893454E-2</v>
      </c>
      <c r="N15" s="39">
        <v>0.55333333333333334</v>
      </c>
      <c r="O15" s="40">
        <v>0.41420118343195267</v>
      </c>
      <c r="P15" s="42">
        <f t="shared" si="8"/>
        <v>-0.13913214990138068</v>
      </c>
      <c r="Q15" s="56">
        <v>0.36</v>
      </c>
      <c r="R15" s="40">
        <v>0.37278106508875741</v>
      </c>
      <c r="S15" s="42">
        <f t="shared" si="9"/>
        <v>1.2781065088757426E-2</v>
      </c>
    </row>
    <row r="16" spans="1:39" x14ac:dyDescent="0.4">
      <c r="A16" s="43">
        <v>4</v>
      </c>
      <c r="B16" s="44">
        <v>0.15333333333333332</v>
      </c>
      <c r="C16" s="45">
        <v>0.20118343195266272</v>
      </c>
      <c r="D16" s="47">
        <f t="shared" si="4"/>
        <v>4.7850098619329401E-2</v>
      </c>
      <c r="E16" s="44">
        <v>0.46</v>
      </c>
      <c r="F16" s="45">
        <v>0.40828402366863903</v>
      </c>
      <c r="G16" s="47">
        <f t="shared" si="5"/>
        <v>-5.1715976331360991E-2</v>
      </c>
      <c r="H16" s="44">
        <v>0.27333333333333332</v>
      </c>
      <c r="I16" s="45">
        <v>0.25443786982248523</v>
      </c>
      <c r="J16" s="47">
        <f t="shared" si="6"/>
        <v>-1.8895463510848087E-2</v>
      </c>
      <c r="K16" s="44">
        <v>0.16</v>
      </c>
      <c r="L16" s="45">
        <v>0.18343195266272189</v>
      </c>
      <c r="M16" s="47">
        <f t="shared" si="7"/>
        <v>2.3431952662721883E-2</v>
      </c>
      <c r="N16" s="44">
        <v>0.3</v>
      </c>
      <c r="O16" s="45">
        <v>0.33727810650887574</v>
      </c>
      <c r="P16" s="47">
        <f t="shared" si="8"/>
        <v>3.7278106508875752E-2</v>
      </c>
      <c r="Q16" s="57">
        <v>0.12666666666666668</v>
      </c>
      <c r="R16" s="45">
        <v>0.23668639053254437</v>
      </c>
      <c r="S16" s="47">
        <f t="shared" si="9"/>
        <v>0.11001972386587769</v>
      </c>
    </row>
    <row r="17" spans="1:19" ht="19.5" thickBot="1" x14ac:dyDescent="0.45">
      <c r="A17" s="48">
        <v>5</v>
      </c>
      <c r="B17" s="49">
        <v>4.6666666666666669E-2</v>
      </c>
      <c r="C17" s="50">
        <v>8.2840236686390539E-2</v>
      </c>
      <c r="D17" s="52">
        <f t="shared" si="4"/>
        <v>3.617357001972387E-2</v>
      </c>
      <c r="E17" s="49">
        <v>0.2</v>
      </c>
      <c r="F17" s="50">
        <v>0.25443786982248523</v>
      </c>
      <c r="G17" s="52">
        <f t="shared" si="5"/>
        <v>5.4437869822485219E-2</v>
      </c>
      <c r="H17" s="49">
        <v>5.3333333333333337E-2</v>
      </c>
      <c r="I17" s="50">
        <v>7.1005917159763315E-2</v>
      </c>
      <c r="J17" s="52">
        <f t="shared" si="6"/>
        <v>1.7672583826429979E-2</v>
      </c>
      <c r="K17" s="49">
        <v>4.6666666666666669E-2</v>
      </c>
      <c r="L17" s="50">
        <v>4.142011834319527E-2</v>
      </c>
      <c r="M17" s="52">
        <f t="shared" si="7"/>
        <v>-5.2465483234713992E-3</v>
      </c>
      <c r="N17" s="49">
        <v>0.04</v>
      </c>
      <c r="O17" s="50">
        <v>7.6923076923076927E-2</v>
      </c>
      <c r="P17" s="52">
        <f t="shared" si="8"/>
        <v>3.6923076923076927E-2</v>
      </c>
      <c r="Q17" s="58">
        <v>3.3333333333333333E-2</v>
      </c>
      <c r="R17" s="50">
        <v>5.3254437869822487E-2</v>
      </c>
      <c r="S17" s="52">
        <f t="shared" si="9"/>
        <v>1.9921104536489154E-2</v>
      </c>
    </row>
    <row r="18" spans="1:19" ht="19.5" thickTop="1" x14ac:dyDescent="0.4"/>
  </sheetData>
  <mergeCells count="13">
    <mergeCell ref="A1:S1"/>
    <mergeCell ref="Q11:S11"/>
    <mergeCell ref="B3:D3"/>
    <mergeCell ref="E3:G3"/>
    <mergeCell ref="H3:J3"/>
    <mergeCell ref="K3:M3"/>
    <mergeCell ref="N3:P3"/>
    <mergeCell ref="Q3:S3"/>
    <mergeCell ref="B11:D11"/>
    <mergeCell ref="E11:G11"/>
    <mergeCell ref="H11:J11"/>
    <mergeCell ref="K11:M11"/>
    <mergeCell ref="N11:P11"/>
  </mergeCells>
  <phoneticPr fontId="1"/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AF4B3-891E-4C95-B447-27A28DC0FBFD}">
  <dimension ref="A1:AM18"/>
  <sheetViews>
    <sheetView tabSelected="1" workbookViewId="0">
      <selection activeCell="H11" sqref="H11:J11"/>
    </sheetView>
  </sheetViews>
  <sheetFormatPr defaultRowHeight="18.75" x14ac:dyDescent="0.4"/>
  <cols>
    <col min="1" max="1" width="4.875" customWidth="1"/>
    <col min="2" max="19" width="6.875" customWidth="1"/>
    <col min="20" max="37" width="6" customWidth="1"/>
  </cols>
  <sheetData>
    <row r="1" spans="1:39" ht="21" x14ac:dyDescent="0.4">
      <c r="A1" s="142" t="s">
        <v>24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</row>
    <row r="2" spans="1:39" ht="21.75" thickBot="1" x14ac:dyDescent="0.4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39" s="3" customFormat="1" ht="79.5" customHeight="1" thickTop="1" thickBot="1" x14ac:dyDescent="0.45">
      <c r="A3" s="1"/>
      <c r="B3" s="143" t="s">
        <v>0</v>
      </c>
      <c r="C3" s="144"/>
      <c r="D3" s="150"/>
      <c r="E3" s="143" t="s">
        <v>1</v>
      </c>
      <c r="F3" s="144"/>
      <c r="G3" s="150"/>
      <c r="H3" s="143" t="s">
        <v>2</v>
      </c>
      <c r="I3" s="144"/>
      <c r="J3" s="150"/>
      <c r="K3" s="143" t="s">
        <v>3</v>
      </c>
      <c r="L3" s="144"/>
      <c r="M3" s="150"/>
      <c r="N3" s="143" t="s">
        <v>4</v>
      </c>
      <c r="O3" s="144"/>
      <c r="P3" s="150"/>
      <c r="Q3" s="143" t="s">
        <v>5</v>
      </c>
      <c r="R3" s="144"/>
      <c r="S3" s="150"/>
      <c r="AL3" s="2"/>
      <c r="AM3" s="2"/>
    </row>
    <row r="4" spans="1:39" s="9" customFormat="1" ht="18" customHeight="1" thickTop="1" thickBot="1" x14ac:dyDescent="0.45">
      <c r="A4" s="4"/>
      <c r="B4" s="5" t="s">
        <v>20</v>
      </c>
      <c r="C4" s="6" t="s">
        <v>22</v>
      </c>
      <c r="D4" s="4" t="s">
        <v>12</v>
      </c>
      <c r="E4" s="5" t="s">
        <v>19</v>
      </c>
      <c r="F4" s="6" t="s">
        <v>21</v>
      </c>
      <c r="G4" s="4" t="s">
        <v>12</v>
      </c>
      <c r="H4" s="5" t="s">
        <v>20</v>
      </c>
      <c r="I4" s="6" t="s">
        <v>22</v>
      </c>
      <c r="J4" s="4" t="s">
        <v>12</v>
      </c>
      <c r="K4" s="5" t="s">
        <v>19</v>
      </c>
      <c r="L4" s="6" t="s">
        <v>21</v>
      </c>
      <c r="M4" s="4" t="s">
        <v>12</v>
      </c>
      <c r="N4" s="5" t="s">
        <v>20</v>
      </c>
      <c r="O4" s="6" t="s">
        <v>22</v>
      </c>
      <c r="P4" s="4" t="s">
        <v>12</v>
      </c>
      <c r="Q4" s="5" t="s">
        <v>20</v>
      </c>
      <c r="R4" s="6" t="s">
        <v>22</v>
      </c>
      <c r="S4" s="4" t="s">
        <v>12</v>
      </c>
      <c r="AL4" s="8"/>
      <c r="AM4" s="8"/>
    </row>
    <row r="5" spans="1:39" s="10" customFormat="1" ht="19.5" thickTop="1" x14ac:dyDescent="0.4">
      <c r="A5" s="28">
        <v>1</v>
      </c>
      <c r="B5" s="29">
        <v>0.18232044198895028</v>
      </c>
      <c r="C5" s="30">
        <v>2.9585798816568046E-2</v>
      </c>
      <c r="D5" s="31">
        <f>C5-B5</f>
        <v>-0.15273464317238222</v>
      </c>
      <c r="E5" s="29">
        <v>3.3149171270718231E-2</v>
      </c>
      <c r="F5" s="30">
        <v>0</v>
      </c>
      <c r="G5" s="32">
        <f>F5-E5</f>
        <v>-3.3149171270718231E-2</v>
      </c>
      <c r="H5" s="29">
        <v>0.143646408839779</v>
      </c>
      <c r="I5" s="30">
        <v>1.1834319526627219E-2</v>
      </c>
      <c r="J5" s="32">
        <f t="shared" ref="J5:J9" si="0">I5-H5</f>
        <v>-0.13181208931315178</v>
      </c>
      <c r="K5" s="29">
        <v>1.1049723756906077E-2</v>
      </c>
      <c r="L5" s="30">
        <v>0</v>
      </c>
      <c r="M5" s="32">
        <f t="shared" ref="M5:M9" si="1">L5-K5</f>
        <v>-1.1049723756906077E-2</v>
      </c>
      <c r="N5" s="29">
        <v>1.6574585635359115E-2</v>
      </c>
      <c r="O5" s="30">
        <v>5.9171597633136093E-3</v>
      </c>
      <c r="P5" s="32">
        <f t="shared" ref="P5:P9" si="2">O5-N5</f>
        <v>-1.0657425872045507E-2</v>
      </c>
      <c r="Q5" s="29">
        <v>6.0773480662983423E-2</v>
      </c>
      <c r="R5" s="30">
        <v>5.9171597633136093E-3</v>
      </c>
      <c r="S5" s="32">
        <f t="shared" ref="S5:S9" si="3">R5-Q5</f>
        <v>-5.4856320899669811E-2</v>
      </c>
    </row>
    <row r="6" spans="1:39" s="10" customFormat="1" x14ac:dyDescent="0.4">
      <c r="A6" s="33">
        <v>2</v>
      </c>
      <c r="B6" s="34">
        <v>0.21546961325966851</v>
      </c>
      <c r="C6" s="35">
        <v>7.1005917159763315E-2</v>
      </c>
      <c r="D6" s="36">
        <f>C6-B6</f>
        <v>-0.1444636960999052</v>
      </c>
      <c r="E6" s="34">
        <v>0.19337016574585636</v>
      </c>
      <c r="F6" s="35">
        <v>6.5088757396449703E-2</v>
      </c>
      <c r="G6" s="37">
        <f>F6-E6</f>
        <v>-0.12828140834940666</v>
      </c>
      <c r="H6" s="34">
        <v>0.22099447513812154</v>
      </c>
      <c r="I6" s="35">
        <v>6.5088757396449703E-2</v>
      </c>
      <c r="J6" s="37">
        <f t="shared" si="0"/>
        <v>-0.15590571774167183</v>
      </c>
      <c r="K6" s="34">
        <v>0.28176795580110497</v>
      </c>
      <c r="L6" s="35">
        <v>6.5088757396449703E-2</v>
      </c>
      <c r="M6" s="37">
        <f t="shared" si="1"/>
        <v>-0.21667919840465527</v>
      </c>
      <c r="N6" s="34">
        <v>0.20994475138121546</v>
      </c>
      <c r="O6" s="35">
        <v>6.5088757396449703E-2</v>
      </c>
      <c r="P6" s="37">
        <f t="shared" si="2"/>
        <v>-0.14485599398476576</v>
      </c>
      <c r="Q6" s="34">
        <v>0.32596685082872928</v>
      </c>
      <c r="R6" s="35">
        <v>0.14201183431952663</v>
      </c>
      <c r="S6" s="37">
        <f t="shared" si="3"/>
        <v>-0.18395501650920265</v>
      </c>
    </row>
    <row r="7" spans="1:39" s="10" customFormat="1" x14ac:dyDescent="0.4">
      <c r="A7" s="38">
        <v>3</v>
      </c>
      <c r="B7" s="39">
        <v>0.29281767955801102</v>
      </c>
      <c r="C7" s="40">
        <v>0.26035502958579881</v>
      </c>
      <c r="D7" s="41">
        <f>C7-B7</f>
        <v>-3.246264997221221E-2</v>
      </c>
      <c r="E7" s="39">
        <v>0.39226519337016574</v>
      </c>
      <c r="F7" s="40">
        <v>0.24852071005917159</v>
      </c>
      <c r="G7" s="42">
        <f>F7-E7</f>
        <v>-0.14374448331099415</v>
      </c>
      <c r="H7" s="39">
        <v>0.36464088397790057</v>
      </c>
      <c r="I7" s="40">
        <v>0.30177514792899407</v>
      </c>
      <c r="J7" s="42">
        <f t="shared" si="0"/>
        <v>-6.2865736048906495E-2</v>
      </c>
      <c r="K7" s="39">
        <v>0.46961325966850831</v>
      </c>
      <c r="L7" s="40">
        <v>0.31360946745562129</v>
      </c>
      <c r="M7" s="42">
        <f t="shared" si="1"/>
        <v>-0.15600379221288702</v>
      </c>
      <c r="N7" s="39">
        <v>0.4143646408839779</v>
      </c>
      <c r="O7" s="40">
        <v>0.27218934911242604</v>
      </c>
      <c r="P7" s="42">
        <f t="shared" si="2"/>
        <v>-0.14217529177155186</v>
      </c>
      <c r="Q7" s="39">
        <v>0.36464088397790057</v>
      </c>
      <c r="R7" s="40">
        <v>0.35502958579881655</v>
      </c>
      <c r="S7" s="42">
        <f t="shared" si="3"/>
        <v>-9.6112981790840157E-3</v>
      </c>
    </row>
    <row r="8" spans="1:39" s="10" customFormat="1" x14ac:dyDescent="0.4">
      <c r="A8" s="43">
        <v>4</v>
      </c>
      <c r="B8" s="44">
        <v>0.20994475138121546</v>
      </c>
      <c r="C8" s="45">
        <v>0.42011834319526625</v>
      </c>
      <c r="D8" s="46">
        <f>C8-B8</f>
        <v>0.21017359181405079</v>
      </c>
      <c r="E8" s="44">
        <v>0.28176795580110497</v>
      </c>
      <c r="F8" s="45">
        <v>0.45562130177514792</v>
      </c>
      <c r="G8" s="47">
        <f>F8-E8</f>
        <v>0.17385334597404295</v>
      </c>
      <c r="H8" s="44">
        <v>0.23756906077348067</v>
      </c>
      <c r="I8" s="45">
        <v>0.47337278106508873</v>
      </c>
      <c r="J8" s="47">
        <f t="shared" si="0"/>
        <v>0.23580372029160807</v>
      </c>
      <c r="K8" s="44">
        <v>0.17127071823204421</v>
      </c>
      <c r="L8" s="45">
        <v>0.40236686390532544</v>
      </c>
      <c r="M8" s="47">
        <f t="shared" si="1"/>
        <v>0.23109614567328124</v>
      </c>
      <c r="N8" s="44">
        <v>0.28176795580110497</v>
      </c>
      <c r="O8" s="45">
        <v>0.47337278106508873</v>
      </c>
      <c r="P8" s="47">
        <f t="shared" si="2"/>
        <v>0.19160482526398376</v>
      </c>
      <c r="Q8" s="44">
        <v>0.18784530386740331</v>
      </c>
      <c r="R8" s="45">
        <v>0.378698224852071</v>
      </c>
      <c r="S8" s="47">
        <f t="shared" si="3"/>
        <v>0.19085292098466769</v>
      </c>
    </row>
    <row r="9" spans="1:39" s="10" customFormat="1" ht="19.5" thickBot="1" x14ac:dyDescent="0.45">
      <c r="A9" s="48">
        <v>5</v>
      </c>
      <c r="B9" s="49">
        <v>9.9447513812154692E-2</v>
      </c>
      <c r="C9" s="50">
        <v>0.21893491124260356</v>
      </c>
      <c r="D9" s="51">
        <f>C9-B9</f>
        <v>0.11948739743044887</v>
      </c>
      <c r="E9" s="49">
        <v>9.9447513812154692E-2</v>
      </c>
      <c r="F9" s="50">
        <v>0.23076923076923078</v>
      </c>
      <c r="G9" s="52">
        <f>F9-E9</f>
        <v>0.13132171695707609</v>
      </c>
      <c r="H9" s="49">
        <v>3.3149171270718231E-2</v>
      </c>
      <c r="I9" s="50">
        <v>0.14792899408284024</v>
      </c>
      <c r="J9" s="52">
        <f t="shared" si="0"/>
        <v>0.11477982281212201</v>
      </c>
      <c r="K9" s="49">
        <v>6.6298342541436461E-2</v>
      </c>
      <c r="L9" s="50">
        <v>0.21893491124260356</v>
      </c>
      <c r="M9" s="52">
        <f t="shared" si="1"/>
        <v>0.1526365687011671</v>
      </c>
      <c r="N9" s="49">
        <v>7.7348066298342538E-2</v>
      </c>
      <c r="O9" s="50">
        <v>0.18343195266272189</v>
      </c>
      <c r="P9" s="52">
        <f t="shared" si="2"/>
        <v>0.10608388636437935</v>
      </c>
      <c r="Q9" s="49">
        <v>6.0773480662983423E-2</v>
      </c>
      <c r="R9" s="50">
        <v>0.11834319526627218</v>
      </c>
      <c r="S9" s="52">
        <f t="shared" si="3"/>
        <v>5.756971460328876E-2</v>
      </c>
    </row>
    <row r="10" spans="1:39" ht="20.25" thickTop="1" thickBot="1" x14ac:dyDescent="0.45"/>
    <row r="11" spans="1:39" ht="79.5" customHeight="1" thickTop="1" thickBot="1" x14ac:dyDescent="0.45">
      <c r="A11" s="1"/>
      <c r="B11" s="143" t="s">
        <v>6</v>
      </c>
      <c r="C11" s="144"/>
      <c r="D11" s="150"/>
      <c r="E11" s="139" t="s">
        <v>7</v>
      </c>
      <c r="F11" s="140"/>
      <c r="G11" s="149"/>
      <c r="H11" s="139" t="s">
        <v>8</v>
      </c>
      <c r="I11" s="140"/>
      <c r="J11" s="149"/>
      <c r="K11" s="139" t="s">
        <v>9</v>
      </c>
      <c r="L11" s="140"/>
      <c r="M11" s="149"/>
      <c r="N11" s="139" t="s">
        <v>10</v>
      </c>
      <c r="O11" s="140"/>
      <c r="P11" s="149"/>
      <c r="Q11" s="139" t="s">
        <v>11</v>
      </c>
      <c r="R11" s="140"/>
      <c r="S11" s="149"/>
    </row>
    <row r="12" spans="1:39" ht="20.25" thickTop="1" thickBot="1" x14ac:dyDescent="0.45">
      <c r="A12" s="4"/>
      <c r="B12" s="5" t="s">
        <v>20</v>
      </c>
      <c r="C12" s="6" t="s">
        <v>22</v>
      </c>
      <c r="D12" s="4" t="s">
        <v>12</v>
      </c>
      <c r="E12" s="5" t="s">
        <v>19</v>
      </c>
      <c r="F12" s="6" t="s">
        <v>21</v>
      </c>
      <c r="G12" s="4" t="s">
        <v>12</v>
      </c>
      <c r="H12" s="5" t="s">
        <v>20</v>
      </c>
      <c r="I12" s="6" t="s">
        <v>22</v>
      </c>
      <c r="J12" s="4" t="s">
        <v>12</v>
      </c>
      <c r="K12" s="5" t="s">
        <v>19</v>
      </c>
      <c r="L12" s="6" t="s">
        <v>21</v>
      </c>
      <c r="M12" s="4" t="s">
        <v>12</v>
      </c>
      <c r="N12" s="5" t="s">
        <v>20</v>
      </c>
      <c r="O12" s="6" t="s">
        <v>22</v>
      </c>
      <c r="P12" s="4" t="s">
        <v>12</v>
      </c>
      <c r="Q12" s="5" t="s">
        <v>20</v>
      </c>
      <c r="R12" s="6" t="s">
        <v>22</v>
      </c>
      <c r="S12" s="4" t="s">
        <v>12</v>
      </c>
    </row>
    <row r="13" spans="1:39" ht="19.5" thickTop="1" x14ac:dyDescent="0.4">
      <c r="A13" s="28">
        <v>1</v>
      </c>
      <c r="B13" s="29">
        <v>1.1049723756906077E-2</v>
      </c>
      <c r="C13" s="30">
        <v>0</v>
      </c>
      <c r="D13" s="32">
        <f t="shared" ref="D13:D17" si="4">C13-B13</f>
        <v>-1.1049723756906077E-2</v>
      </c>
      <c r="E13" s="29">
        <v>5.5248618784530384E-3</v>
      </c>
      <c r="F13" s="30">
        <v>0</v>
      </c>
      <c r="G13" s="32">
        <f t="shared" ref="G13:G17" si="5">F13-E13</f>
        <v>-5.5248618784530384E-3</v>
      </c>
      <c r="H13" s="29">
        <v>3.3149171270718231E-2</v>
      </c>
      <c r="I13" s="30">
        <v>1.1834319526627219E-2</v>
      </c>
      <c r="J13" s="32">
        <f t="shared" ref="J13:J17" si="6">I13-H13</f>
        <v>-2.1314851744091014E-2</v>
      </c>
      <c r="K13" s="29">
        <v>0.17127071823204421</v>
      </c>
      <c r="L13" s="30">
        <v>3.5502958579881658E-2</v>
      </c>
      <c r="M13" s="32">
        <f t="shared" ref="M13:M17" si="7">L13-K13</f>
        <v>-0.13576775965216253</v>
      </c>
      <c r="N13" s="29">
        <v>4.9723756906077346E-2</v>
      </c>
      <c r="O13" s="30">
        <v>1.1834319526627219E-2</v>
      </c>
      <c r="P13" s="53">
        <f t="shared" ref="P13:P17" si="8">O13-N13</f>
        <v>-3.7889437379450129E-2</v>
      </c>
      <c r="Q13" s="54">
        <v>7.18232044198895E-2</v>
      </c>
      <c r="R13" s="30">
        <v>1.7751479289940829E-2</v>
      </c>
      <c r="S13" s="32">
        <f t="shared" ref="S13:S17" si="9">R13-Q13</f>
        <v>-5.4071725129948671E-2</v>
      </c>
    </row>
    <row r="14" spans="1:39" x14ac:dyDescent="0.4">
      <c r="A14" s="33">
        <v>2</v>
      </c>
      <c r="B14" s="34">
        <v>0.2983425414364641</v>
      </c>
      <c r="C14" s="35">
        <v>0.10059171597633136</v>
      </c>
      <c r="D14" s="37">
        <f t="shared" si="4"/>
        <v>-0.19775082546013273</v>
      </c>
      <c r="E14" s="34">
        <v>9.9447513812154692E-2</v>
      </c>
      <c r="F14" s="35">
        <v>4.142011834319527E-2</v>
      </c>
      <c r="G14" s="37">
        <f t="shared" si="5"/>
        <v>-5.8027395468959422E-2</v>
      </c>
      <c r="H14" s="34">
        <v>0.25966850828729282</v>
      </c>
      <c r="I14" s="35">
        <v>7.6923076923076927E-2</v>
      </c>
      <c r="J14" s="37">
        <f t="shared" si="6"/>
        <v>-0.18274543136421589</v>
      </c>
      <c r="K14" s="34">
        <v>0.2983425414364641</v>
      </c>
      <c r="L14" s="35">
        <v>0.16568047337278108</v>
      </c>
      <c r="M14" s="37">
        <f t="shared" si="7"/>
        <v>-0.13266206806368303</v>
      </c>
      <c r="N14" s="34">
        <v>0.2983425414364641</v>
      </c>
      <c r="O14" s="35">
        <v>5.9171597633136092E-2</v>
      </c>
      <c r="P14" s="37">
        <f t="shared" si="8"/>
        <v>-0.23917094380332801</v>
      </c>
      <c r="Q14" s="55">
        <v>0.46408839779005523</v>
      </c>
      <c r="R14" s="35">
        <v>0.14201183431952663</v>
      </c>
      <c r="S14" s="37">
        <f t="shared" si="9"/>
        <v>-0.3220765634705286</v>
      </c>
    </row>
    <row r="15" spans="1:39" x14ac:dyDescent="0.4">
      <c r="A15" s="38">
        <v>3</v>
      </c>
      <c r="B15" s="39">
        <v>0.43646408839779005</v>
      </c>
      <c r="C15" s="40">
        <v>0.34911242603550297</v>
      </c>
      <c r="D15" s="42">
        <f t="shared" si="4"/>
        <v>-8.7351662362287086E-2</v>
      </c>
      <c r="E15" s="39">
        <v>0.24861878453038674</v>
      </c>
      <c r="F15" s="40">
        <v>0.15976331360946747</v>
      </c>
      <c r="G15" s="42">
        <f t="shared" si="5"/>
        <v>-8.8855470920919277E-2</v>
      </c>
      <c r="H15" s="39">
        <v>0.40331491712707185</v>
      </c>
      <c r="I15" s="40">
        <v>0.36094674556213019</v>
      </c>
      <c r="J15" s="42">
        <f t="shared" si="6"/>
        <v>-4.2368171564941659E-2</v>
      </c>
      <c r="K15" s="39">
        <v>0.34254143646408841</v>
      </c>
      <c r="L15" s="40">
        <v>0.29585798816568049</v>
      </c>
      <c r="M15" s="42">
        <f t="shared" si="7"/>
        <v>-4.6683448298407926E-2</v>
      </c>
      <c r="N15" s="39">
        <v>0.39779005524861877</v>
      </c>
      <c r="O15" s="40">
        <v>0.33727810650887574</v>
      </c>
      <c r="P15" s="42">
        <f t="shared" si="8"/>
        <v>-6.0511948739743027E-2</v>
      </c>
      <c r="Q15" s="56">
        <v>0.25966850828729282</v>
      </c>
      <c r="R15" s="40">
        <v>0.34911242603550297</v>
      </c>
      <c r="S15" s="42">
        <f t="shared" si="9"/>
        <v>8.9443917748210144E-2</v>
      </c>
    </row>
    <row r="16" spans="1:39" x14ac:dyDescent="0.4">
      <c r="A16" s="43">
        <v>4</v>
      </c>
      <c r="B16" s="44">
        <v>0.16574585635359115</v>
      </c>
      <c r="C16" s="45">
        <v>0.378698224852071</v>
      </c>
      <c r="D16" s="47">
        <f t="shared" si="4"/>
        <v>0.21295236849847984</v>
      </c>
      <c r="E16" s="44">
        <v>0.38121546961325969</v>
      </c>
      <c r="F16" s="45">
        <v>0.43195266272189348</v>
      </c>
      <c r="G16" s="47">
        <f t="shared" si="5"/>
        <v>5.0737193108633782E-2</v>
      </c>
      <c r="H16" s="44">
        <v>0.24309392265193369</v>
      </c>
      <c r="I16" s="45">
        <v>0.38461538461538464</v>
      </c>
      <c r="J16" s="47">
        <f t="shared" si="6"/>
        <v>0.14152146196345095</v>
      </c>
      <c r="K16" s="44">
        <v>0.13812154696132597</v>
      </c>
      <c r="L16" s="45">
        <v>0.34319526627218933</v>
      </c>
      <c r="M16" s="47">
        <f t="shared" si="7"/>
        <v>0.20507371931086335</v>
      </c>
      <c r="N16" s="44">
        <v>0.20994475138121546</v>
      </c>
      <c r="O16" s="45">
        <v>0.378698224852071</v>
      </c>
      <c r="P16" s="47">
        <f t="shared" si="8"/>
        <v>0.16875347347085554</v>
      </c>
      <c r="Q16" s="57">
        <v>0.16574585635359115</v>
      </c>
      <c r="R16" s="45">
        <v>0.33136094674556216</v>
      </c>
      <c r="S16" s="47">
        <f t="shared" si="9"/>
        <v>0.165615090391971</v>
      </c>
    </row>
    <row r="17" spans="1:19" ht="19.5" thickBot="1" x14ac:dyDescent="0.45">
      <c r="A17" s="48">
        <v>5</v>
      </c>
      <c r="B17" s="49">
        <v>8.8397790055248615E-2</v>
      </c>
      <c r="C17" s="50">
        <v>0.17159763313609466</v>
      </c>
      <c r="D17" s="52">
        <f t="shared" si="4"/>
        <v>8.3199843080846048E-2</v>
      </c>
      <c r="E17" s="49">
        <v>0.26519337016574585</v>
      </c>
      <c r="F17" s="50">
        <v>0.36686390532544377</v>
      </c>
      <c r="G17" s="52">
        <f t="shared" si="5"/>
        <v>0.10167053515969793</v>
      </c>
      <c r="H17" s="49">
        <v>6.0773480662983423E-2</v>
      </c>
      <c r="I17" s="50">
        <v>0.16568047337278108</v>
      </c>
      <c r="J17" s="52">
        <f t="shared" si="6"/>
        <v>0.10490699270979766</v>
      </c>
      <c r="K17" s="49">
        <v>4.9723756906077346E-2</v>
      </c>
      <c r="L17" s="50">
        <v>0.15976331360946747</v>
      </c>
      <c r="M17" s="52">
        <f t="shared" si="7"/>
        <v>0.11003955670339012</v>
      </c>
      <c r="N17" s="49">
        <v>4.4198895027624308E-2</v>
      </c>
      <c r="O17" s="50">
        <v>0.21301775147928995</v>
      </c>
      <c r="P17" s="52">
        <f t="shared" si="8"/>
        <v>0.16881885645166564</v>
      </c>
      <c r="Q17" s="58">
        <v>3.8674033149171269E-2</v>
      </c>
      <c r="R17" s="50">
        <v>0.15976331360946747</v>
      </c>
      <c r="S17" s="52">
        <f t="shared" si="9"/>
        <v>0.1210892804602962</v>
      </c>
    </row>
    <row r="18" spans="1:19" ht="19.5" thickTop="1" x14ac:dyDescent="0.4"/>
  </sheetData>
  <mergeCells count="13">
    <mergeCell ref="Q11:S11"/>
    <mergeCell ref="A1:S1"/>
    <mergeCell ref="B3:D3"/>
    <mergeCell ref="E3:G3"/>
    <mergeCell ref="H3:J3"/>
    <mergeCell ref="K3:M3"/>
    <mergeCell ref="N3:P3"/>
    <mergeCell ref="Q3:S3"/>
    <mergeCell ref="B11:D11"/>
    <mergeCell ref="E11:G11"/>
    <mergeCell ref="H11:J11"/>
    <mergeCell ref="K11:M11"/>
    <mergeCell ref="N11:P11"/>
  </mergeCells>
  <phoneticPr fontId="1"/>
  <pageMargins left="0.25" right="0.25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81980-05F0-4176-AD96-E22561F532B9}">
  <dimension ref="A1:BE34"/>
  <sheetViews>
    <sheetView topLeftCell="A26" workbookViewId="0">
      <selection activeCell="K29" sqref="K29:K30"/>
    </sheetView>
  </sheetViews>
  <sheetFormatPr defaultRowHeight="18.75" x14ac:dyDescent="0.4"/>
  <cols>
    <col min="1" max="1" width="4.875" customWidth="1"/>
    <col min="2" max="19" width="6.875" customWidth="1"/>
    <col min="20" max="21" width="5.625" customWidth="1"/>
    <col min="22" max="22" width="6.625" customWidth="1"/>
    <col min="23" max="24" width="5.625" customWidth="1"/>
    <col min="25" max="25" width="6.875" customWidth="1"/>
    <col min="26" max="27" width="5.625" customWidth="1"/>
    <col min="28" max="28" width="6.75" customWidth="1"/>
    <col min="29" max="30" width="5.625" customWidth="1"/>
    <col min="31" max="31" width="7" customWidth="1"/>
    <col min="32" max="33" width="5.625" customWidth="1"/>
    <col min="34" max="34" width="6.625" customWidth="1"/>
    <col min="35" max="36" width="5.625" customWidth="1"/>
    <col min="37" max="37" width="6.75" customWidth="1"/>
    <col min="38" max="55" width="6" customWidth="1"/>
  </cols>
  <sheetData>
    <row r="1" spans="1:57" ht="21" x14ac:dyDescent="0.4">
      <c r="A1" s="142" t="s">
        <v>25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57" ht="21.75" thickBot="1" x14ac:dyDescent="0.4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57" s="3" customFormat="1" ht="44.25" customHeight="1" thickTop="1" thickBot="1" x14ac:dyDescent="0.45">
      <c r="A3" s="1"/>
      <c r="B3" s="143" t="s">
        <v>0</v>
      </c>
      <c r="C3" s="144"/>
      <c r="D3" s="151"/>
      <c r="E3" s="144"/>
      <c r="F3" s="144"/>
      <c r="G3" s="145"/>
      <c r="H3" s="143" t="s">
        <v>30</v>
      </c>
      <c r="I3" s="144"/>
      <c r="J3" s="151"/>
      <c r="K3" s="144"/>
      <c r="L3" s="144"/>
      <c r="M3" s="145"/>
      <c r="N3" s="143" t="s">
        <v>2</v>
      </c>
      <c r="O3" s="144"/>
      <c r="P3" s="151"/>
      <c r="Q3" s="144"/>
      <c r="R3" s="144"/>
      <c r="S3" s="145"/>
      <c r="BD3" s="2"/>
      <c r="BE3" s="2"/>
    </row>
    <row r="4" spans="1:57" s="9" customFormat="1" ht="18" customHeight="1" thickTop="1" thickBot="1" x14ac:dyDescent="0.45">
      <c r="A4" s="4"/>
      <c r="B4" s="5" t="s">
        <v>14</v>
      </c>
      <c r="C4" s="17" t="s">
        <v>20</v>
      </c>
      <c r="D4" s="18" t="s">
        <v>12</v>
      </c>
      <c r="E4" s="13" t="s">
        <v>16</v>
      </c>
      <c r="F4" s="15" t="s">
        <v>22</v>
      </c>
      <c r="G4" s="16" t="s">
        <v>12</v>
      </c>
      <c r="H4" s="5" t="s">
        <v>13</v>
      </c>
      <c r="I4" s="17" t="s">
        <v>19</v>
      </c>
      <c r="J4" s="18" t="s">
        <v>12</v>
      </c>
      <c r="K4" s="13" t="s">
        <v>15</v>
      </c>
      <c r="L4" s="15" t="s">
        <v>21</v>
      </c>
      <c r="M4" s="16" t="s">
        <v>12</v>
      </c>
      <c r="N4" s="5" t="s">
        <v>14</v>
      </c>
      <c r="O4" s="17" t="s">
        <v>20</v>
      </c>
      <c r="P4" s="18" t="s">
        <v>12</v>
      </c>
      <c r="Q4" s="13" t="s">
        <v>16</v>
      </c>
      <c r="R4" s="15" t="s">
        <v>22</v>
      </c>
      <c r="S4" s="16" t="s">
        <v>12</v>
      </c>
      <c r="BD4" s="8"/>
      <c r="BE4" s="8"/>
    </row>
    <row r="5" spans="1:57" s="10" customFormat="1" ht="19.5" thickTop="1" x14ac:dyDescent="0.4">
      <c r="A5" s="28">
        <v>1</v>
      </c>
      <c r="B5" s="29">
        <v>9.3333333333333338E-2</v>
      </c>
      <c r="C5" s="124">
        <v>0.18232044198895028</v>
      </c>
      <c r="D5" s="94">
        <f>C5-B5</f>
        <v>8.8987108655616945E-2</v>
      </c>
      <c r="E5" s="125">
        <v>6.5088757396449703E-2</v>
      </c>
      <c r="F5" s="122">
        <v>2.9585798816568046E-2</v>
      </c>
      <c r="G5" s="94">
        <f t="shared" ref="G5:G9" si="0">F5-E5</f>
        <v>-3.5502958579881658E-2</v>
      </c>
      <c r="H5" s="29">
        <v>0.02</v>
      </c>
      <c r="I5" s="124">
        <v>3.3149171270718231E-2</v>
      </c>
      <c r="J5" s="94">
        <f t="shared" ref="J5:J9" si="1">I5-H5</f>
        <v>1.314917127071823E-2</v>
      </c>
      <c r="K5" s="125">
        <v>5.9171597633136093E-3</v>
      </c>
      <c r="L5" s="122">
        <v>0</v>
      </c>
      <c r="M5" s="103">
        <f t="shared" ref="M5:M9" si="2">L5-K5</f>
        <v>-5.9171597633136093E-3</v>
      </c>
      <c r="N5" s="29">
        <v>7.3333333333333334E-2</v>
      </c>
      <c r="O5" s="124">
        <v>0.143646408839779</v>
      </c>
      <c r="P5" s="94">
        <f t="shared" ref="P5:P9" si="3">O5-N5</f>
        <v>7.0313075506445666E-2</v>
      </c>
      <c r="Q5" s="125">
        <v>6.5088757396449703E-2</v>
      </c>
      <c r="R5" s="122">
        <v>1.1834319526627219E-2</v>
      </c>
      <c r="S5" s="103">
        <f t="shared" ref="S5:S9" si="4">R5-Q5</f>
        <v>-5.3254437869822487E-2</v>
      </c>
    </row>
    <row r="6" spans="1:57" s="10" customFormat="1" x14ac:dyDescent="0.4">
      <c r="A6" s="33">
        <v>2</v>
      </c>
      <c r="B6" s="34">
        <v>0.20666666666666667</v>
      </c>
      <c r="C6" s="126">
        <v>0.21546961325966851</v>
      </c>
      <c r="D6" s="99">
        <f t="shared" ref="D6:D9" si="5">C6-B6</f>
        <v>8.802946593001848E-3</v>
      </c>
      <c r="E6" s="127">
        <v>0.15384615384615385</v>
      </c>
      <c r="F6" s="123">
        <v>7.1005917159763315E-2</v>
      </c>
      <c r="G6" s="99">
        <f t="shared" si="0"/>
        <v>-8.2840236686390539E-2</v>
      </c>
      <c r="H6" s="34">
        <v>0.16666666666666666</v>
      </c>
      <c r="I6" s="126">
        <v>0.19337016574585636</v>
      </c>
      <c r="J6" s="99">
        <f t="shared" si="1"/>
        <v>2.6703499079189702E-2</v>
      </c>
      <c r="K6" s="127">
        <v>0.16568047337278108</v>
      </c>
      <c r="L6" s="123">
        <v>6.5088757396449703E-2</v>
      </c>
      <c r="M6" s="105">
        <f t="shared" si="2"/>
        <v>-0.10059171597633138</v>
      </c>
      <c r="N6" s="34">
        <v>0.22</v>
      </c>
      <c r="O6" s="126">
        <v>0.22099447513812154</v>
      </c>
      <c r="P6" s="99">
        <f t="shared" si="3"/>
        <v>9.9447513812153665E-4</v>
      </c>
      <c r="Q6" s="127">
        <v>0.13609467455621302</v>
      </c>
      <c r="R6" s="123">
        <v>6.5088757396449703E-2</v>
      </c>
      <c r="S6" s="105">
        <f t="shared" si="4"/>
        <v>-7.1005917159763315E-2</v>
      </c>
    </row>
    <row r="7" spans="1:57" s="10" customFormat="1" x14ac:dyDescent="0.4">
      <c r="A7" s="38">
        <v>3</v>
      </c>
      <c r="B7" s="39">
        <v>0.38666666666666666</v>
      </c>
      <c r="C7" s="128">
        <v>0.29281767955801102</v>
      </c>
      <c r="D7" s="70">
        <f t="shared" si="5"/>
        <v>-9.3848987108655635E-2</v>
      </c>
      <c r="E7" s="129">
        <v>0.33727810650887574</v>
      </c>
      <c r="F7" s="69">
        <v>0.26035502958579881</v>
      </c>
      <c r="G7" s="70">
        <f t="shared" si="0"/>
        <v>-7.6923076923076927E-2</v>
      </c>
      <c r="H7" s="39">
        <v>0.42</v>
      </c>
      <c r="I7" s="128">
        <v>0.39226519337016574</v>
      </c>
      <c r="J7" s="70">
        <f t="shared" si="1"/>
        <v>-2.7734806629834241E-2</v>
      </c>
      <c r="K7" s="129">
        <v>0.39644970414201186</v>
      </c>
      <c r="L7" s="69">
        <v>0.24852071005917159</v>
      </c>
      <c r="M7" s="71">
        <f t="shared" si="2"/>
        <v>-0.14792899408284027</v>
      </c>
      <c r="N7" s="39">
        <v>0.38</v>
      </c>
      <c r="O7" s="128">
        <v>0.36464088397790057</v>
      </c>
      <c r="P7" s="70">
        <f t="shared" si="3"/>
        <v>-1.5359116022099439E-2</v>
      </c>
      <c r="Q7" s="129">
        <v>0.42603550295857989</v>
      </c>
      <c r="R7" s="69">
        <v>0.30177514792899407</v>
      </c>
      <c r="S7" s="71">
        <f t="shared" si="4"/>
        <v>-0.12426035502958582</v>
      </c>
    </row>
    <row r="8" spans="1:57" s="10" customFormat="1" x14ac:dyDescent="0.4">
      <c r="A8" s="43">
        <v>4</v>
      </c>
      <c r="B8" s="44">
        <v>0.24</v>
      </c>
      <c r="C8" s="130">
        <v>0.20994475138121546</v>
      </c>
      <c r="D8" s="73">
        <f t="shared" si="5"/>
        <v>-3.005524861878453E-2</v>
      </c>
      <c r="E8" s="131">
        <v>0.29585798816568049</v>
      </c>
      <c r="F8" s="72">
        <v>0.42011834319526625</v>
      </c>
      <c r="G8" s="73">
        <f t="shared" si="0"/>
        <v>0.12426035502958577</v>
      </c>
      <c r="H8" s="44">
        <v>0.30666666666666664</v>
      </c>
      <c r="I8" s="130">
        <v>0.28176795580110497</v>
      </c>
      <c r="J8" s="73">
        <f t="shared" si="1"/>
        <v>-2.4898710865561668E-2</v>
      </c>
      <c r="K8" s="131">
        <v>0.28402366863905326</v>
      </c>
      <c r="L8" s="72">
        <v>0.45562130177514792</v>
      </c>
      <c r="M8" s="74">
        <f t="shared" si="2"/>
        <v>0.17159763313609466</v>
      </c>
      <c r="N8" s="44">
        <v>0.28666666666666668</v>
      </c>
      <c r="O8" s="130">
        <v>0.23756906077348067</v>
      </c>
      <c r="P8" s="73">
        <f t="shared" si="3"/>
        <v>-4.9097605893186014E-2</v>
      </c>
      <c r="Q8" s="131">
        <v>0.30769230769230771</v>
      </c>
      <c r="R8" s="72">
        <v>0.47337278106508873</v>
      </c>
      <c r="S8" s="74">
        <f t="shared" si="4"/>
        <v>0.16568047337278102</v>
      </c>
    </row>
    <row r="9" spans="1:57" s="10" customFormat="1" ht="19.5" thickBot="1" x14ac:dyDescent="0.45">
      <c r="A9" s="48">
        <v>5</v>
      </c>
      <c r="B9" s="49">
        <v>7.3333333333333334E-2</v>
      </c>
      <c r="C9" s="132">
        <v>9.9447513812154692E-2</v>
      </c>
      <c r="D9" s="76">
        <f t="shared" si="5"/>
        <v>2.6114180478821358E-2</v>
      </c>
      <c r="E9" s="133">
        <v>0.14792899408284024</v>
      </c>
      <c r="F9" s="75">
        <v>0.21893491124260356</v>
      </c>
      <c r="G9" s="76">
        <f t="shared" si="0"/>
        <v>7.1005917159763315E-2</v>
      </c>
      <c r="H9" s="49">
        <v>8.666666666666667E-2</v>
      </c>
      <c r="I9" s="132">
        <v>9.9447513812154692E-2</v>
      </c>
      <c r="J9" s="76">
        <f t="shared" si="1"/>
        <v>1.2780847145488022E-2</v>
      </c>
      <c r="K9" s="133">
        <v>0.14792899408284024</v>
      </c>
      <c r="L9" s="75">
        <v>0.23076923076923078</v>
      </c>
      <c r="M9" s="77">
        <f t="shared" si="2"/>
        <v>8.2840236686390539E-2</v>
      </c>
      <c r="N9" s="49">
        <v>0.04</v>
      </c>
      <c r="O9" s="132">
        <v>3.3149171270718231E-2</v>
      </c>
      <c r="P9" s="76">
        <f t="shared" si="3"/>
        <v>-6.8508287292817702E-3</v>
      </c>
      <c r="Q9" s="133">
        <v>6.5088757396449703E-2</v>
      </c>
      <c r="R9" s="75">
        <v>0.14792899408284024</v>
      </c>
      <c r="S9" s="77">
        <f t="shared" si="4"/>
        <v>8.2840236686390539E-2</v>
      </c>
    </row>
    <row r="10" spans="1:57" s="23" customFormat="1" ht="20.25" thickTop="1" thickBot="1" x14ac:dyDescent="0.45">
      <c r="A10" s="19"/>
      <c r="B10" s="25"/>
      <c r="C10" s="25"/>
      <c r="D10" s="26"/>
      <c r="E10" s="25"/>
      <c r="F10" s="25"/>
      <c r="G10" s="26"/>
      <c r="H10" s="25"/>
      <c r="I10" s="25"/>
      <c r="J10" s="26"/>
      <c r="K10" s="25"/>
      <c r="L10" s="25"/>
      <c r="M10" s="27"/>
      <c r="N10" s="25"/>
      <c r="O10" s="25"/>
      <c r="P10" s="26"/>
      <c r="Q10" s="25"/>
      <c r="R10" s="25"/>
      <c r="S10" s="27"/>
      <c r="T10" s="25"/>
      <c r="U10" s="25"/>
      <c r="V10" s="26"/>
      <c r="W10" s="25"/>
      <c r="X10" s="25"/>
      <c r="Y10" s="27"/>
      <c r="Z10" s="25"/>
      <c r="AA10" s="25"/>
      <c r="AB10" s="26"/>
      <c r="AC10" s="25"/>
      <c r="AD10" s="25"/>
      <c r="AE10" s="27"/>
      <c r="AF10" s="25"/>
      <c r="AG10" s="25"/>
      <c r="AH10" s="26"/>
      <c r="AI10" s="25"/>
      <c r="AJ10" s="25"/>
      <c r="AK10" s="27"/>
    </row>
    <row r="11" spans="1:57" s="23" customFormat="1" ht="44.25" customHeight="1" thickTop="1" thickBot="1" x14ac:dyDescent="0.45">
      <c r="A11" s="1"/>
      <c r="B11" s="143" t="s">
        <v>3</v>
      </c>
      <c r="C11" s="144"/>
      <c r="D11" s="151"/>
      <c r="E11" s="144"/>
      <c r="F11" s="144"/>
      <c r="G11" s="145"/>
      <c r="H11" s="143" t="s">
        <v>4</v>
      </c>
      <c r="I11" s="144"/>
      <c r="J11" s="151"/>
      <c r="K11" s="144"/>
      <c r="L11" s="144"/>
      <c r="M11" s="145"/>
      <c r="N11" s="143" t="s">
        <v>5</v>
      </c>
      <c r="O11" s="144"/>
      <c r="P11" s="151"/>
      <c r="Q11" s="144"/>
      <c r="R11" s="144"/>
      <c r="S11" s="145"/>
      <c r="T11" s="25"/>
      <c r="U11" s="25"/>
      <c r="V11" s="26"/>
      <c r="W11" s="25"/>
      <c r="X11" s="25"/>
      <c r="Y11" s="27"/>
      <c r="Z11" s="25"/>
      <c r="AA11" s="25"/>
      <c r="AB11" s="26"/>
      <c r="AC11" s="25"/>
      <c r="AD11" s="25"/>
      <c r="AE11" s="27"/>
      <c r="AF11" s="25"/>
      <c r="AG11" s="25"/>
      <c r="AH11" s="26"/>
      <c r="AI11" s="25"/>
      <c r="AJ11" s="25"/>
      <c r="AK11" s="27"/>
    </row>
    <row r="12" spans="1:57" s="23" customFormat="1" ht="20.25" thickTop="1" thickBot="1" x14ac:dyDescent="0.45">
      <c r="A12" s="4"/>
      <c r="B12" s="5" t="s">
        <v>14</v>
      </c>
      <c r="C12" s="17" t="s">
        <v>20</v>
      </c>
      <c r="D12" s="18" t="s">
        <v>12</v>
      </c>
      <c r="E12" s="13" t="s">
        <v>16</v>
      </c>
      <c r="F12" s="15" t="s">
        <v>22</v>
      </c>
      <c r="G12" s="16" t="s">
        <v>12</v>
      </c>
      <c r="H12" s="5" t="s">
        <v>14</v>
      </c>
      <c r="I12" s="17" t="s">
        <v>20</v>
      </c>
      <c r="J12" s="18" t="s">
        <v>12</v>
      </c>
      <c r="K12" s="13" t="s">
        <v>16</v>
      </c>
      <c r="L12" s="15" t="s">
        <v>22</v>
      </c>
      <c r="M12" s="16" t="s">
        <v>12</v>
      </c>
      <c r="N12" s="5" t="s">
        <v>14</v>
      </c>
      <c r="O12" s="17" t="s">
        <v>20</v>
      </c>
      <c r="P12" s="18" t="s">
        <v>12</v>
      </c>
      <c r="Q12" s="13" t="s">
        <v>16</v>
      </c>
      <c r="R12" s="15" t="s">
        <v>22</v>
      </c>
      <c r="S12" s="16" t="s">
        <v>12</v>
      </c>
      <c r="T12" s="25"/>
      <c r="U12" s="25"/>
      <c r="V12" s="26"/>
      <c r="W12" s="25"/>
      <c r="X12" s="25"/>
      <c r="Y12" s="27"/>
      <c r="Z12" s="25"/>
      <c r="AA12" s="25"/>
      <c r="AB12" s="26"/>
      <c r="AC12" s="25"/>
      <c r="AD12" s="25"/>
      <c r="AE12" s="27"/>
      <c r="AF12" s="25"/>
      <c r="AG12" s="25"/>
      <c r="AH12" s="26"/>
      <c r="AI12" s="25"/>
      <c r="AJ12" s="25"/>
      <c r="AK12" s="27"/>
    </row>
    <row r="13" spans="1:57" s="23" customFormat="1" ht="19.5" thickTop="1" x14ac:dyDescent="0.4">
      <c r="A13" s="28">
        <v>1</v>
      </c>
      <c r="B13" s="29">
        <v>1.3333333333333334E-2</v>
      </c>
      <c r="C13" s="124">
        <v>1.1049723756906077E-2</v>
      </c>
      <c r="D13" s="94">
        <f t="shared" ref="D13:D17" si="6">C13-B13</f>
        <v>-2.2836095764272573E-3</v>
      </c>
      <c r="E13" s="125">
        <v>2.3668639053254437E-2</v>
      </c>
      <c r="F13" s="122">
        <v>0</v>
      </c>
      <c r="G13" s="103">
        <f t="shared" ref="G13:G17" si="7">F13-E13</f>
        <v>-2.3668639053254437E-2</v>
      </c>
      <c r="H13" s="29">
        <v>6.6666666666666671E-3</v>
      </c>
      <c r="I13" s="124">
        <v>1.6574585635359115E-2</v>
      </c>
      <c r="J13" s="94">
        <f t="shared" ref="J13:J17" si="8">I13-H13</f>
        <v>9.9079189686924474E-3</v>
      </c>
      <c r="K13" s="125">
        <v>1.7751479289940829E-2</v>
      </c>
      <c r="L13" s="122">
        <v>5.9171597633136093E-3</v>
      </c>
      <c r="M13" s="103">
        <f t="shared" ref="M13:M17" si="9">L13-K13</f>
        <v>-1.183431952662722E-2</v>
      </c>
      <c r="N13" s="29">
        <v>0.06</v>
      </c>
      <c r="O13" s="124">
        <v>6.0773480662983423E-2</v>
      </c>
      <c r="P13" s="94">
        <f t="shared" ref="P13:P17" si="10">O13-N13</f>
        <v>7.734806629834251E-4</v>
      </c>
      <c r="Q13" s="125">
        <v>1.7751479289940829E-2</v>
      </c>
      <c r="R13" s="122">
        <v>5.9171597633136093E-3</v>
      </c>
      <c r="S13" s="103">
        <f t="shared" ref="S13:S17" si="11">R13-Q13</f>
        <v>-1.183431952662722E-2</v>
      </c>
      <c r="T13" s="25"/>
      <c r="U13" s="25"/>
      <c r="V13" s="26"/>
      <c r="W13" s="25"/>
      <c r="X13" s="25"/>
      <c r="Y13" s="27"/>
      <c r="Z13" s="25"/>
      <c r="AA13" s="25"/>
      <c r="AB13" s="26"/>
      <c r="AC13" s="25"/>
      <c r="AD13" s="25"/>
      <c r="AE13" s="27"/>
      <c r="AF13" s="25"/>
      <c r="AG13" s="25"/>
      <c r="AH13" s="26"/>
      <c r="AI13" s="25"/>
      <c r="AJ13" s="25"/>
      <c r="AK13" s="27"/>
    </row>
    <row r="14" spans="1:57" s="23" customFormat="1" x14ac:dyDescent="0.4">
      <c r="A14" s="33">
        <v>2</v>
      </c>
      <c r="B14" s="34">
        <v>0.17333333333333334</v>
      </c>
      <c r="C14" s="126">
        <v>0.28176795580110497</v>
      </c>
      <c r="D14" s="99">
        <f t="shared" si="6"/>
        <v>0.10843462246777164</v>
      </c>
      <c r="E14" s="127">
        <v>0.13017751479289941</v>
      </c>
      <c r="F14" s="123">
        <v>6.5088757396449703E-2</v>
      </c>
      <c r="G14" s="105">
        <f t="shared" si="7"/>
        <v>-6.5088757396449703E-2</v>
      </c>
      <c r="H14" s="34">
        <v>0.18666666666666668</v>
      </c>
      <c r="I14" s="126">
        <v>0.20994475138121546</v>
      </c>
      <c r="J14" s="99">
        <f t="shared" si="8"/>
        <v>2.3278084714548786E-2</v>
      </c>
      <c r="K14" s="127">
        <v>0.11242603550295859</v>
      </c>
      <c r="L14" s="123">
        <v>6.5088757396449703E-2</v>
      </c>
      <c r="M14" s="105">
        <f t="shared" si="9"/>
        <v>-4.7337278106508882E-2</v>
      </c>
      <c r="N14" s="34">
        <v>0.33333333333333331</v>
      </c>
      <c r="O14" s="126">
        <v>0.32596685082872928</v>
      </c>
      <c r="P14" s="99">
        <f t="shared" si="10"/>
        <v>-7.3664825046040328E-3</v>
      </c>
      <c r="Q14" s="127">
        <v>0.24260355029585798</v>
      </c>
      <c r="R14" s="123">
        <v>0.14201183431952663</v>
      </c>
      <c r="S14" s="105">
        <f t="shared" si="11"/>
        <v>-0.10059171597633135</v>
      </c>
      <c r="T14" s="25"/>
      <c r="U14" s="25"/>
      <c r="V14" s="26"/>
      <c r="W14" s="25"/>
      <c r="X14" s="25"/>
      <c r="Y14" s="27"/>
      <c r="Z14" s="25"/>
      <c r="AA14" s="25"/>
      <c r="AB14" s="26"/>
      <c r="AC14" s="25"/>
      <c r="AD14" s="25"/>
      <c r="AE14" s="27"/>
      <c r="AF14" s="25"/>
      <c r="AG14" s="25"/>
      <c r="AH14" s="26"/>
      <c r="AI14" s="25"/>
      <c r="AJ14" s="25"/>
      <c r="AK14" s="27"/>
    </row>
    <row r="15" spans="1:57" s="23" customFormat="1" x14ac:dyDescent="0.4">
      <c r="A15" s="38">
        <v>3</v>
      </c>
      <c r="B15" s="39">
        <v>0.47333333333333333</v>
      </c>
      <c r="C15" s="128">
        <v>0.46961325966850831</v>
      </c>
      <c r="D15" s="70">
        <f t="shared" si="6"/>
        <v>-3.7200736648250188E-3</v>
      </c>
      <c r="E15" s="129">
        <v>0.43195266272189348</v>
      </c>
      <c r="F15" s="69">
        <v>0.31360946745562129</v>
      </c>
      <c r="G15" s="71">
        <f t="shared" si="7"/>
        <v>-0.11834319526627218</v>
      </c>
      <c r="H15" s="39">
        <v>0.48</v>
      </c>
      <c r="I15" s="128">
        <v>0.4143646408839779</v>
      </c>
      <c r="J15" s="70">
        <f t="shared" si="8"/>
        <v>-6.5635359116022085E-2</v>
      </c>
      <c r="K15" s="129">
        <v>0.39053254437869822</v>
      </c>
      <c r="L15" s="69">
        <v>0.27218934911242604</v>
      </c>
      <c r="M15" s="71">
        <f t="shared" si="9"/>
        <v>-0.11834319526627218</v>
      </c>
      <c r="N15" s="39">
        <v>0.36</v>
      </c>
      <c r="O15" s="128">
        <v>0.36464088397790057</v>
      </c>
      <c r="P15" s="70">
        <f t="shared" si="10"/>
        <v>4.6408839779005784E-3</v>
      </c>
      <c r="Q15" s="129">
        <v>0.38461538461538464</v>
      </c>
      <c r="R15" s="69">
        <v>0.35502958579881655</v>
      </c>
      <c r="S15" s="71">
        <f t="shared" si="11"/>
        <v>-2.9585798816568087E-2</v>
      </c>
      <c r="T15" s="25"/>
      <c r="U15" s="25"/>
      <c r="V15" s="26"/>
      <c r="W15" s="25"/>
      <c r="X15" s="25"/>
      <c r="Y15" s="27"/>
      <c r="Z15" s="25"/>
      <c r="AA15" s="25"/>
      <c r="AB15" s="26"/>
      <c r="AC15" s="25"/>
      <c r="AD15" s="25"/>
      <c r="AE15" s="27"/>
      <c r="AF15" s="25"/>
      <c r="AG15" s="25"/>
      <c r="AH15" s="26"/>
      <c r="AI15" s="25"/>
      <c r="AJ15" s="25"/>
      <c r="AK15" s="27"/>
    </row>
    <row r="16" spans="1:57" s="23" customFormat="1" x14ac:dyDescent="0.4">
      <c r="A16" s="43">
        <v>4</v>
      </c>
      <c r="B16" s="44">
        <v>0.31333333333333335</v>
      </c>
      <c r="C16" s="130">
        <v>0.17127071823204421</v>
      </c>
      <c r="D16" s="73">
        <f t="shared" si="6"/>
        <v>-0.14206261510128915</v>
      </c>
      <c r="E16" s="131">
        <v>0.27218934911242604</v>
      </c>
      <c r="F16" s="72">
        <v>0.40236686390532544</v>
      </c>
      <c r="G16" s="74">
        <f t="shared" si="7"/>
        <v>0.13017751479289941</v>
      </c>
      <c r="H16" s="44">
        <v>0.28666666666666668</v>
      </c>
      <c r="I16" s="130">
        <v>0.28176795580110497</v>
      </c>
      <c r="J16" s="73">
        <f t="shared" si="8"/>
        <v>-4.8987108655617062E-3</v>
      </c>
      <c r="K16" s="131">
        <v>0.38461538461538464</v>
      </c>
      <c r="L16" s="72">
        <v>0.47337278106508873</v>
      </c>
      <c r="M16" s="74">
        <f t="shared" si="9"/>
        <v>8.8757396449704096E-2</v>
      </c>
      <c r="N16" s="44">
        <v>0.20666666666666667</v>
      </c>
      <c r="O16" s="130">
        <v>0.18784530386740331</v>
      </c>
      <c r="P16" s="73">
        <f t="shared" si="10"/>
        <v>-1.8821362799263358E-2</v>
      </c>
      <c r="Q16" s="131">
        <v>0.27810650887573962</v>
      </c>
      <c r="R16" s="72">
        <v>0.378698224852071</v>
      </c>
      <c r="S16" s="74">
        <f t="shared" si="11"/>
        <v>0.10059171597633138</v>
      </c>
      <c r="T16" s="25"/>
      <c r="U16" s="25"/>
      <c r="V16" s="26"/>
      <c r="W16" s="25"/>
      <c r="X16" s="25"/>
      <c r="Y16" s="27"/>
      <c r="Z16" s="25"/>
      <c r="AA16" s="25"/>
      <c r="AB16" s="26"/>
      <c r="AC16" s="25"/>
      <c r="AD16" s="25"/>
      <c r="AE16" s="27"/>
      <c r="AF16" s="25"/>
      <c r="AG16" s="25"/>
      <c r="AH16" s="26"/>
      <c r="AI16" s="25"/>
      <c r="AJ16" s="25"/>
      <c r="AK16" s="27"/>
    </row>
    <row r="17" spans="1:37" s="23" customFormat="1" ht="19.5" thickBot="1" x14ac:dyDescent="0.45">
      <c r="A17" s="48">
        <v>5</v>
      </c>
      <c r="B17" s="49">
        <v>2.6666666666666668E-2</v>
      </c>
      <c r="C17" s="132">
        <v>6.6298342541436461E-2</v>
      </c>
      <c r="D17" s="76">
        <f t="shared" si="6"/>
        <v>3.9631675874769789E-2</v>
      </c>
      <c r="E17" s="133">
        <v>0.14201183431952663</v>
      </c>
      <c r="F17" s="75">
        <v>0.21893491124260356</v>
      </c>
      <c r="G17" s="77">
        <f t="shared" si="7"/>
        <v>7.6923076923076927E-2</v>
      </c>
      <c r="H17" s="49">
        <v>0.04</v>
      </c>
      <c r="I17" s="132">
        <v>7.7348066298342538E-2</v>
      </c>
      <c r="J17" s="76">
        <f t="shared" si="8"/>
        <v>3.7348066298342537E-2</v>
      </c>
      <c r="K17" s="133">
        <v>9.4674556213017749E-2</v>
      </c>
      <c r="L17" s="75">
        <v>0.18343195266272189</v>
      </c>
      <c r="M17" s="77">
        <f t="shared" si="9"/>
        <v>8.8757396449704137E-2</v>
      </c>
      <c r="N17" s="49">
        <v>0.04</v>
      </c>
      <c r="O17" s="132">
        <v>6.0773480662983423E-2</v>
      </c>
      <c r="P17" s="76">
        <f t="shared" si="10"/>
        <v>2.0773480662983422E-2</v>
      </c>
      <c r="Q17" s="133">
        <v>7.6923076923076927E-2</v>
      </c>
      <c r="R17" s="75">
        <v>0.11834319526627218</v>
      </c>
      <c r="S17" s="77">
        <f t="shared" si="11"/>
        <v>4.1420118343195256E-2</v>
      </c>
      <c r="T17" s="25"/>
      <c r="U17" s="25"/>
      <c r="V17" s="26"/>
      <c r="W17" s="25"/>
      <c r="X17" s="25"/>
      <c r="Y17" s="27"/>
      <c r="Z17" s="25"/>
      <c r="AA17" s="25"/>
      <c r="AB17" s="26"/>
      <c r="AC17" s="25"/>
      <c r="AD17" s="25"/>
      <c r="AE17" s="27"/>
      <c r="AF17" s="25"/>
      <c r="AG17" s="25"/>
      <c r="AH17" s="26"/>
      <c r="AI17" s="25"/>
      <c r="AJ17" s="25"/>
      <c r="AK17" s="27"/>
    </row>
    <row r="18" spans="1:37" ht="20.25" thickTop="1" thickBot="1" x14ac:dyDescent="0.45"/>
    <row r="19" spans="1:37" ht="43.5" customHeight="1" thickTop="1" thickBot="1" x14ac:dyDescent="0.45">
      <c r="A19" s="1"/>
      <c r="B19" s="143" t="s">
        <v>6</v>
      </c>
      <c r="C19" s="144"/>
      <c r="D19" s="151"/>
      <c r="E19" s="144"/>
      <c r="F19" s="144"/>
      <c r="G19" s="145"/>
      <c r="H19" s="139" t="s">
        <v>7</v>
      </c>
      <c r="I19" s="140"/>
      <c r="J19" s="152"/>
      <c r="K19" s="140"/>
      <c r="L19" s="140"/>
      <c r="M19" s="141"/>
      <c r="N19" s="139" t="s">
        <v>8</v>
      </c>
      <c r="O19" s="140"/>
      <c r="P19" s="152"/>
      <c r="Q19" s="140"/>
      <c r="R19" s="140"/>
      <c r="S19" s="141"/>
    </row>
    <row r="20" spans="1:37" ht="20.25" thickTop="1" thickBot="1" x14ac:dyDescent="0.45">
      <c r="A20" s="4"/>
      <c r="B20" s="5" t="s">
        <v>13</v>
      </c>
      <c r="C20" s="17" t="s">
        <v>19</v>
      </c>
      <c r="D20" s="18" t="s">
        <v>12</v>
      </c>
      <c r="E20" s="13" t="s">
        <v>15</v>
      </c>
      <c r="F20" s="15" t="s">
        <v>21</v>
      </c>
      <c r="G20" s="16" t="s">
        <v>12</v>
      </c>
      <c r="H20" s="5" t="s">
        <v>13</v>
      </c>
      <c r="I20" s="17" t="s">
        <v>19</v>
      </c>
      <c r="J20" s="18" t="s">
        <v>12</v>
      </c>
      <c r="K20" s="13" t="s">
        <v>15</v>
      </c>
      <c r="L20" s="15" t="s">
        <v>21</v>
      </c>
      <c r="M20" s="16" t="s">
        <v>12</v>
      </c>
      <c r="N20" s="5" t="s">
        <v>13</v>
      </c>
      <c r="O20" s="17" t="s">
        <v>19</v>
      </c>
      <c r="P20" s="18" t="s">
        <v>12</v>
      </c>
      <c r="Q20" s="13" t="s">
        <v>15</v>
      </c>
      <c r="R20" s="15" t="s">
        <v>21</v>
      </c>
      <c r="S20" s="16" t="s">
        <v>12</v>
      </c>
    </row>
    <row r="21" spans="1:37" ht="19.5" thickTop="1" x14ac:dyDescent="0.4">
      <c r="A21" s="28">
        <v>1</v>
      </c>
      <c r="B21" s="29">
        <v>1.3333333333333334E-2</v>
      </c>
      <c r="C21" s="124">
        <v>1.1049723756906077E-2</v>
      </c>
      <c r="D21" s="94">
        <f t="shared" ref="D21:D25" si="12">C21-B21</f>
        <v>-2.2836095764272573E-3</v>
      </c>
      <c r="E21" s="125">
        <v>5.9171597633136093E-3</v>
      </c>
      <c r="F21" s="122">
        <v>0</v>
      </c>
      <c r="G21" s="103">
        <f t="shared" ref="G21:G25" si="13">F21-E21</f>
        <v>-5.9171597633136093E-3</v>
      </c>
      <c r="H21" s="29">
        <v>0</v>
      </c>
      <c r="I21" s="124">
        <v>5.5248618784530384E-3</v>
      </c>
      <c r="J21" s="94">
        <f t="shared" ref="J21:J25" si="14">I21-H21</f>
        <v>5.5248618784530384E-3</v>
      </c>
      <c r="K21" s="125">
        <v>1.7751479289940829E-2</v>
      </c>
      <c r="L21" s="122">
        <v>0</v>
      </c>
      <c r="M21" s="103">
        <f t="shared" ref="M21:M25" si="15">L21-K21</f>
        <v>-1.7751479289940829E-2</v>
      </c>
      <c r="N21" s="29">
        <v>0.02</v>
      </c>
      <c r="O21" s="124">
        <v>3.3149171270718231E-2</v>
      </c>
      <c r="P21" s="94">
        <f t="shared" ref="P21:P25" si="16">O21-N21</f>
        <v>1.314917127071823E-2</v>
      </c>
      <c r="Q21" s="125">
        <v>1.7751479289940829E-2</v>
      </c>
      <c r="R21" s="122">
        <v>1.1834319526627219E-2</v>
      </c>
      <c r="S21" s="103">
        <f t="shared" ref="S21:S25" si="17">R21-Q21</f>
        <v>-5.9171597633136102E-3</v>
      </c>
    </row>
    <row r="22" spans="1:37" x14ac:dyDescent="0.4">
      <c r="A22" s="33">
        <v>2</v>
      </c>
      <c r="B22" s="34">
        <v>0.25333333333333335</v>
      </c>
      <c r="C22" s="126">
        <v>0.2983425414364641</v>
      </c>
      <c r="D22" s="99">
        <f t="shared" si="12"/>
        <v>4.5009208103130749E-2</v>
      </c>
      <c r="E22" s="127">
        <v>0.1893491124260355</v>
      </c>
      <c r="F22" s="123">
        <v>0.10059171597633136</v>
      </c>
      <c r="G22" s="105">
        <f t="shared" si="13"/>
        <v>-8.8757396449704137E-2</v>
      </c>
      <c r="H22" s="34">
        <v>3.3333333333333333E-2</v>
      </c>
      <c r="I22" s="126">
        <v>9.9447513812154692E-2</v>
      </c>
      <c r="J22" s="99">
        <f t="shared" si="14"/>
        <v>6.6114180478821366E-2</v>
      </c>
      <c r="K22" s="127">
        <v>6.5088757396449703E-2</v>
      </c>
      <c r="L22" s="123">
        <v>4.142011834319527E-2</v>
      </c>
      <c r="M22" s="105">
        <f t="shared" si="15"/>
        <v>-2.3668639053254434E-2</v>
      </c>
      <c r="N22" s="34">
        <v>0.18666666666666668</v>
      </c>
      <c r="O22" s="126">
        <v>0.25966850828729282</v>
      </c>
      <c r="P22" s="99">
        <f t="shared" si="16"/>
        <v>7.3001841620626146E-2</v>
      </c>
      <c r="Q22" s="127">
        <v>0.21301775147928995</v>
      </c>
      <c r="R22" s="123">
        <v>7.6923076923076927E-2</v>
      </c>
      <c r="S22" s="105">
        <f t="shared" si="17"/>
        <v>-0.13609467455621302</v>
      </c>
    </row>
    <row r="23" spans="1:37" x14ac:dyDescent="0.4">
      <c r="A23" s="38">
        <v>3</v>
      </c>
      <c r="B23" s="39">
        <v>0.53333333333333333</v>
      </c>
      <c r="C23" s="128">
        <v>0.43646408839779005</v>
      </c>
      <c r="D23" s="70">
        <f t="shared" si="12"/>
        <v>-9.6869244935543275E-2</v>
      </c>
      <c r="E23" s="129">
        <v>0.52071005917159763</v>
      </c>
      <c r="F23" s="69">
        <v>0.34911242603550297</v>
      </c>
      <c r="G23" s="71">
        <f t="shared" si="13"/>
        <v>-0.17159763313609466</v>
      </c>
      <c r="H23" s="39">
        <v>0.30666666666666664</v>
      </c>
      <c r="I23" s="128">
        <v>0.24861878453038674</v>
      </c>
      <c r="J23" s="70">
        <f t="shared" si="14"/>
        <v>-5.8047882136279899E-2</v>
      </c>
      <c r="K23" s="129">
        <v>0.25443786982248523</v>
      </c>
      <c r="L23" s="69">
        <v>0.15976331360946747</v>
      </c>
      <c r="M23" s="71">
        <f t="shared" si="15"/>
        <v>-9.4674556213017763E-2</v>
      </c>
      <c r="N23" s="39">
        <v>0.46666666666666667</v>
      </c>
      <c r="O23" s="128">
        <v>0.40331491712707185</v>
      </c>
      <c r="P23" s="70">
        <f t="shared" si="16"/>
        <v>-6.3351749539594826E-2</v>
      </c>
      <c r="Q23" s="129">
        <v>0.4437869822485207</v>
      </c>
      <c r="R23" s="69">
        <v>0.36094674556213019</v>
      </c>
      <c r="S23" s="71">
        <f t="shared" si="17"/>
        <v>-8.2840236686390512E-2</v>
      </c>
    </row>
    <row r="24" spans="1:37" x14ac:dyDescent="0.4">
      <c r="A24" s="43">
        <v>4</v>
      </c>
      <c r="B24" s="44">
        <v>0.15333333333333332</v>
      </c>
      <c r="C24" s="130">
        <v>0.16574585635359115</v>
      </c>
      <c r="D24" s="73">
        <f t="shared" si="12"/>
        <v>1.2412523020257832E-2</v>
      </c>
      <c r="E24" s="131">
        <v>0.20118343195266272</v>
      </c>
      <c r="F24" s="72">
        <v>0.378698224852071</v>
      </c>
      <c r="G24" s="74">
        <f t="shared" si="13"/>
        <v>0.17751479289940827</v>
      </c>
      <c r="H24" s="44">
        <v>0.46</v>
      </c>
      <c r="I24" s="130">
        <v>0.38121546961325969</v>
      </c>
      <c r="J24" s="73">
        <f t="shared" si="14"/>
        <v>-7.8784530386740326E-2</v>
      </c>
      <c r="K24" s="131">
        <v>0.40828402366863903</v>
      </c>
      <c r="L24" s="72">
        <v>0.43195266272189348</v>
      </c>
      <c r="M24" s="74">
        <f t="shared" si="15"/>
        <v>2.3668639053254448E-2</v>
      </c>
      <c r="N24" s="44">
        <v>0.27333333333333332</v>
      </c>
      <c r="O24" s="130">
        <v>0.24309392265193369</v>
      </c>
      <c r="P24" s="73">
        <f t="shared" si="16"/>
        <v>-3.0239410681399626E-2</v>
      </c>
      <c r="Q24" s="131">
        <v>0.25443786982248523</v>
      </c>
      <c r="R24" s="72">
        <v>0.38461538461538464</v>
      </c>
      <c r="S24" s="74">
        <f t="shared" si="17"/>
        <v>0.13017751479289941</v>
      </c>
    </row>
    <row r="25" spans="1:37" ht="19.5" thickBot="1" x14ac:dyDescent="0.45">
      <c r="A25" s="48">
        <v>5</v>
      </c>
      <c r="B25" s="49">
        <v>4.6666666666666669E-2</v>
      </c>
      <c r="C25" s="132">
        <v>8.8397790055248615E-2</v>
      </c>
      <c r="D25" s="76">
        <f t="shared" si="12"/>
        <v>4.1731123388581946E-2</v>
      </c>
      <c r="E25" s="133">
        <v>8.2840236686390539E-2</v>
      </c>
      <c r="F25" s="75">
        <v>0.17159763313609466</v>
      </c>
      <c r="G25" s="77">
        <f t="shared" si="13"/>
        <v>8.8757396449704123E-2</v>
      </c>
      <c r="H25" s="49">
        <v>0.2</v>
      </c>
      <c r="I25" s="132">
        <v>0.26519337016574585</v>
      </c>
      <c r="J25" s="76">
        <f t="shared" si="14"/>
        <v>6.5193370165745834E-2</v>
      </c>
      <c r="K25" s="133">
        <v>0.25443786982248523</v>
      </c>
      <c r="L25" s="75">
        <v>0.36686390532544377</v>
      </c>
      <c r="M25" s="77">
        <f t="shared" si="15"/>
        <v>0.11242603550295854</v>
      </c>
      <c r="N25" s="49">
        <v>5.3333333333333337E-2</v>
      </c>
      <c r="O25" s="132">
        <v>6.0773480662983423E-2</v>
      </c>
      <c r="P25" s="76">
        <f t="shared" si="16"/>
        <v>7.4401473296500861E-3</v>
      </c>
      <c r="Q25" s="133">
        <v>7.1005917159763315E-2</v>
      </c>
      <c r="R25" s="75">
        <v>0.16568047337278108</v>
      </c>
      <c r="S25" s="77">
        <f t="shared" si="17"/>
        <v>9.4674556213017763E-2</v>
      </c>
    </row>
    <row r="26" spans="1:37" ht="20.25" thickTop="1" thickBot="1" x14ac:dyDescent="0.45"/>
    <row r="27" spans="1:37" ht="43.5" customHeight="1" thickTop="1" thickBot="1" x14ac:dyDescent="0.45">
      <c r="A27" s="1"/>
      <c r="B27" s="139" t="s">
        <v>9</v>
      </c>
      <c r="C27" s="140"/>
      <c r="D27" s="152"/>
      <c r="E27" s="140"/>
      <c r="F27" s="140"/>
      <c r="G27" s="141"/>
      <c r="H27" s="139" t="s">
        <v>10</v>
      </c>
      <c r="I27" s="140"/>
      <c r="J27" s="152"/>
      <c r="K27" s="140"/>
      <c r="L27" s="140"/>
      <c r="M27" s="141"/>
      <c r="N27" s="139" t="s">
        <v>11</v>
      </c>
      <c r="O27" s="140"/>
      <c r="P27" s="152"/>
      <c r="Q27" s="140"/>
      <c r="R27" s="140"/>
      <c r="S27" s="141"/>
    </row>
    <row r="28" spans="1:37" ht="20.25" thickTop="1" thickBot="1" x14ac:dyDescent="0.45">
      <c r="A28" s="4"/>
      <c r="B28" s="5" t="s">
        <v>13</v>
      </c>
      <c r="C28" s="17" t="s">
        <v>19</v>
      </c>
      <c r="D28" s="18" t="s">
        <v>12</v>
      </c>
      <c r="E28" s="13" t="s">
        <v>15</v>
      </c>
      <c r="F28" s="15" t="s">
        <v>21</v>
      </c>
      <c r="G28" s="16" t="s">
        <v>12</v>
      </c>
      <c r="H28" s="5" t="s">
        <v>13</v>
      </c>
      <c r="I28" s="17" t="s">
        <v>19</v>
      </c>
      <c r="J28" s="18" t="s">
        <v>12</v>
      </c>
      <c r="K28" s="13" t="s">
        <v>15</v>
      </c>
      <c r="L28" s="15" t="s">
        <v>21</v>
      </c>
      <c r="M28" s="16" t="s">
        <v>12</v>
      </c>
      <c r="N28" s="5" t="s">
        <v>13</v>
      </c>
      <c r="O28" s="17" t="s">
        <v>19</v>
      </c>
      <c r="P28" s="18" t="s">
        <v>12</v>
      </c>
      <c r="Q28" s="13" t="s">
        <v>15</v>
      </c>
      <c r="R28" s="15" t="s">
        <v>21</v>
      </c>
      <c r="S28" s="16" t="s">
        <v>12</v>
      </c>
    </row>
    <row r="29" spans="1:37" ht="19.5" thickTop="1" x14ac:dyDescent="0.4">
      <c r="A29" s="28">
        <v>1</v>
      </c>
      <c r="B29" s="29">
        <v>0.12666666666666668</v>
      </c>
      <c r="C29" s="124">
        <v>0.17127071823204421</v>
      </c>
      <c r="D29" s="94">
        <f t="shared" ref="D29:D33" si="18">C29-B29</f>
        <v>4.4604051565377528E-2</v>
      </c>
      <c r="E29" s="125">
        <v>0.11834319526627218</v>
      </c>
      <c r="F29" s="122">
        <v>3.5502958579881658E-2</v>
      </c>
      <c r="G29" s="103">
        <f t="shared" ref="G29:G33" si="19">F29-E29</f>
        <v>-8.2840236686390525E-2</v>
      </c>
      <c r="H29" s="29">
        <v>6.6666666666666671E-3</v>
      </c>
      <c r="I29" s="124">
        <v>4.9723756906077346E-2</v>
      </c>
      <c r="J29" s="94">
        <f t="shared" ref="J29:J33" si="20">I29-H29</f>
        <v>4.3057090239410678E-2</v>
      </c>
      <c r="K29" s="125">
        <v>2.9585798816568046E-2</v>
      </c>
      <c r="L29" s="122">
        <v>1.1834319526627219E-2</v>
      </c>
      <c r="M29" s="106">
        <f t="shared" ref="M29:M33" si="21">L29-K29</f>
        <v>-1.7751479289940829E-2</v>
      </c>
      <c r="N29" s="29">
        <v>3.3333333333333333E-2</v>
      </c>
      <c r="O29" s="124">
        <v>7.18232044198895E-2</v>
      </c>
      <c r="P29" s="94">
        <f t="shared" ref="P29:P33" si="22">O29-N29</f>
        <v>3.8489871086556167E-2</v>
      </c>
      <c r="Q29" s="124">
        <v>1.1834319526627219E-2</v>
      </c>
      <c r="R29" s="122">
        <v>1.7751479289940829E-2</v>
      </c>
      <c r="S29" s="103">
        <f t="shared" ref="S29:S33" si="23">R29-Q29</f>
        <v>5.9171597633136102E-3</v>
      </c>
    </row>
    <row r="30" spans="1:37" x14ac:dyDescent="0.4">
      <c r="A30" s="33">
        <v>2</v>
      </c>
      <c r="B30" s="34">
        <v>0.26666666666666666</v>
      </c>
      <c r="C30" s="126">
        <v>0.2983425414364641</v>
      </c>
      <c r="D30" s="99">
        <f t="shared" si="18"/>
        <v>3.1675874769797441E-2</v>
      </c>
      <c r="E30" s="127">
        <v>0.22485207100591717</v>
      </c>
      <c r="F30" s="123">
        <v>0.16568047337278108</v>
      </c>
      <c r="G30" s="105">
        <f t="shared" si="19"/>
        <v>-5.9171597633136092E-2</v>
      </c>
      <c r="H30" s="34">
        <v>0.1</v>
      </c>
      <c r="I30" s="126">
        <v>0.2983425414364641</v>
      </c>
      <c r="J30" s="99">
        <f t="shared" si="20"/>
        <v>0.1983425414364641</v>
      </c>
      <c r="K30" s="127">
        <v>0.14201183431952663</v>
      </c>
      <c r="L30" s="123">
        <v>5.9171597633136092E-2</v>
      </c>
      <c r="M30" s="105">
        <f t="shared" si="21"/>
        <v>-8.2840236686390539E-2</v>
      </c>
      <c r="N30" s="34">
        <v>0.44666666666666666</v>
      </c>
      <c r="O30" s="126">
        <v>0.46408839779005523</v>
      </c>
      <c r="P30" s="99">
        <f t="shared" si="22"/>
        <v>1.7421731123388573E-2</v>
      </c>
      <c r="Q30" s="126">
        <v>0.32544378698224852</v>
      </c>
      <c r="R30" s="123">
        <v>0.14201183431952663</v>
      </c>
      <c r="S30" s="105">
        <f t="shared" si="23"/>
        <v>-0.18343195266272189</v>
      </c>
    </row>
    <row r="31" spans="1:37" x14ac:dyDescent="0.4">
      <c r="A31" s="38">
        <v>3</v>
      </c>
      <c r="B31" s="39">
        <v>0.4</v>
      </c>
      <c r="C31" s="128">
        <v>0.34254143646408841</v>
      </c>
      <c r="D31" s="70">
        <f t="shared" si="18"/>
        <v>-5.7458563535911611E-2</v>
      </c>
      <c r="E31" s="129">
        <v>0.43195266272189348</v>
      </c>
      <c r="F31" s="69">
        <v>0.29585798816568049</v>
      </c>
      <c r="G31" s="71">
        <f t="shared" si="19"/>
        <v>-0.13609467455621299</v>
      </c>
      <c r="H31" s="39">
        <v>0.55333333333333334</v>
      </c>
      <c r="I31" s="128">
        <v>0.39779005524861877</v>
      </c>
      <c r="J31" s="70">
        <f t="shared" si="20"/>
        <v>-0.15554327808471458</v>
      </c>
      <c r="K31" s="129">
        <v>0.41420118343195267</v>
      </c>
      <c r="L31" s="69">
        <v>0.33727810650887574</v>
      </c>
      <c r="M31" s="71">
        <f t="shared" si="21"/>
        <v>-7.6923076923076927E-2</v>
      </c>
      <c r="N31" s="39">
        <v>0.36</v>
      </c>
      <c r="O31" s="128">
        <v>0.25966850828729282</v>
      </c>
      <c r="P31" s="70">
        <f t="shared" si="22"/>
        <v>-0.10033149171270717</v>
      </c>
      <c r="Q31" s="128">
        <v>0.37278106508875741</v>
      </c>
      <c r="R31" s="69">
        <v>0.34911242603550297</v>
      </c>
      <c r="S31" s="71">
        <f t="shared" si="23"/>
        <v>-2.3668639053254448E-2</v>
      </c>
    </row>
    <row r="32" spans="1:37" x14ac:dyDescent="0.4">
      <c r="A32" s="43">
        <v>4</v>
      </c>
      <c r="B32" s="44">
        <v>0.16</v>
      </c>
      <c r="C32" s="130">
        <v>0.13812154696132597</v>
      </c>
      <c r="D32" s="73">
        <f t="shared" si="18"/>
        <v>-2.1878453038674028E-2</v>
      </c>
      <c r="E32" s="131">
        <v>0.18343195266272189</v>
      </c>
      <c r="F32" s="72">
        <v>0.34319526627218933</v>
      </c>
      <c r="G32" s="74">
        <f t="shared" si="19"/>
        <v>0.15976331360946744</v>
      </c>
      <c r="H32" s="44">
        <v>0.3</v>
      </c>
      <c r="I32" s="130">
        <v>0.20994475138121546</v>
      </c>
      <c r="J32" s="73">
        <f t="shared" si="20"/>
        <v>-9.0055248618784528E-2</v>
      </c>
      <c r="K32" s="131">
        <v>0.33727810650887574</v>
      </c>
      <c r="L32" s="72">
        <v>0.378698224852071</v>
      </c>
      <c r="M32" s="74">
        <f t="shared" si="21"/>
        <v>4.1420118343195256E-2</v>
      </c>
      <c r="N32" s="44">
        <v>0.12666666666666668</v>
      </c>
      <c r="O32" s="130">
        <v>0.16574585635359115</v>
      </c>
      <c r="P32" s="73">
        <f t="shared" si="22"/>
        <v>3.9079189686924476E-2</v>
      </c>
      <c r="Q32" s="130">
        <v>0.23668639053254437</v>
      </c>
      <c r="R32" s="72">
        <v>0.33136094674556216</v>
      </c>
      <c r="S32" s="74">
        <f t="shared" si="23"/>
        <v>9.4674556213017791E-2</v>
      </c>
    </row>
    <row r="33" spans="1:19" ht="19.5" thickBot="1" x14ac:dyDescent="0.45">
      <c r="A33" s="48">
        <v>5</v>
      </c>
      <c r="B33" s="49">
        <v>4.6666666666666669E-2</v>
      </c>
      <c r="C33" s="132">
        <v>4.9723756906077346E-2</v>
      </c>
      <c r="D33" s="76">
        <f t="shared" si="18"/>
        <v>3.0570902394106772E-3</v>
      </c>
      <c r="E33" s="133">
        <v>4.142011834319527E-2</v>
      </c>
      <c r="F33" s="75">
        <v>0.15976331360946747</v>
      </c>
      <c r="G33" s="77">
        <f t="shared" si="19"/>
        <v>0.1183431952662722</v>
      </c>
      <c r="H33" s="49">
        <v>0.04</v>
      </c>
      <c r="I33" s="132">
        <v>4.4198895027624308E-2</v>
      </c>
      <c r="J33" s="76">
        <f t="shared" si="20"/>
        <v>4.1988950276243067E-3</v>
      </c>
      <c r="K33" s="133">
        <v>7.6923076923076927E-2</v>
      </c>
      <c r="L33" s="75">
        <v>0.21301775147928995</v>
      </c>
      <c r="M33" s="77">
        <f t="shared" si="21"/>
        <v>0.13609467455621302</v>
      </c>
      <c r="N33" s="49">
        <v>3.3333333333333333E-2</v>
      </c>
      <c r="O33" s="132">
        <v>3.8674033149171269E-2</v>
      </c>
      <c r="P33" s="76">
        <f t="shared" si="22"/>
        <v>5.3406998158379362E-3</v>
      </c>
      <c r="Q33" s="132">
        <v>5.3254437869822487E-2</v>
      </c>
      <c r="R33" s="75">
        <v>0.15976331360946747</v>
      </c>
      <c r="S33" s="77">
        <f t="shared" si="23"/>
        <v>0.10650887573964499</v>
      </c>
    </row>
    <row r="34" spans="1:19" ht="19.5" thickTop="1" x14ac:dyDescent="0.4"/>
  </sheetData>
  <mergeCells count="13">
    <mergeCell ref="B3:G3"/>
    <mergeCell ref="H3:M3"/>
    <mergeCell ref="A1:S1"/>
    <mergeCell ref="N3:S3"/>
    <mergeCell ref="B11:G11"/>
    <mergeCell ref="H11:M11"/>
    <mergeCell ref="N11:S11"/>
    <mergeCell ref="B19:G19"/>
    <mergeCell ref="H19:M19"/>
    <mergeCell ref="N19:S19"/>
    <mergeCell ref="B27:G27"/>
    <mergeCell ref="H27:M27"/>
    <mergeCell ref="N27:S27"/>
  </mergeCells>
  <phoneticPr fontId="1"/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4B0DE-4CEA-47C2-9542-439A35E8D53B}">
  <dimension ref="A1:AM18"/>
  <sheetViews>
    <sheetView workbookViewId="0">
      <selection activeCell="O15" sqref="O15"/>
    </sheetView>
  </sheetViews>
  <sheetFormatPr defaultRowHeight="18.75" x14ac:dyDescent="0.4"/>
  <cols>
    <col min="1" max="1" width="4.875" customWidth="1"/>
    <col min="2" max="19" width="7" customWidth="1"/>
    <col min="20" max="37" width="6" customWidth="1"/>
  </cols>
  <sheetData>
    <row r="1" spans="1:39" ht="21" x14ac:dyDescent="0.4">
      <c r="A1" s="142" t="s">
        <v>28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</row>
    <row r="2" spans="1:39" ht="21.75" thickBot="1" x14ac:dyDescent="0.4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39" s="3" customFormat="1" ht="79.5" customHeight="1" thickTop="1" thickBot="1" x14ac:dyDescent="0.45">
      <c r="A3" s="1"/>
      <c r="B3" s="143" t="s">
        <v>0</v>
      </c>
      <c r="C3" s="144"/>
      <c r="D3" s="145"/>
      <c r="E3" s="143" t="s">
        <v>1</v>
      </c>
      <c r="F3" s="144"/>
      <c r="G3" s="145"/>
      <c r="H3" s="143" t="s">
        <v>2</v>
      </c>
      <c r="I3" s="144"/>
      <c r="J3" s="145"/>
      <c r="K3" s="143" t="s">
        <v>3</v>
      </c>
      <c r="L3" s="144"/>
      <c r="M3" s="145"/>
      <c r="N3" s="143" t="s">
        <v>4</v>
      </c>
      <c r="O3" s="144"/>
      <c r="P3" s="145"/>
      <c r="Q3" s="143" t="s">
        <v>5</v>
      </c>
      <c r="R3" s="144"/>
      <c r="S3" s="145"/>
      <c r="AL3" s="2"/>
      <c r="AM3" s="2"/>
    </row>
    <row r="4" spans="1:39" s="9" customFormat="1" ht="18" customHeight="1" thickTop="1" thickBot="1" x14ac:dyDescent="0.45">
      <c r="A4" s="4"/>
      <c r="B4" s="5" t="s">
        <v>14</v>
      </c>
      <c r="C4" s="15" t="s">
        <v>22</v>
      </c>
      <c r="D4" s="16" t="s">
        <v>12</v>
      </c>
      <c r="E4" s="5" t="s">
        <v>13</v>
      </c>
      <c r="F4" s="15" t="s">
        <v>21</v>
      </c>
      <c r="G4" s="16" t="s">
        <v>12</v>
      </c>
      <c r="H4" s="5" t="s">
        <v>14</v>
      </c>
      <c r="I4" s="15" t="s">
        <v>22</v>
      </c>
      <c r="J4" s="16" t="s">
        <v>12</v>
      </c>
      <c r="K4" s="5" t="s">
        <v>14</v>
      </c>
      <c r="L4" s="15" t="s">
        <v>22</v>
      </c>
      <c r="M4" s="16" t="s">
        <v>12</v>
      </c>
      <c r="N4" s="5" t="s">
        <v>14</v>
      </c>
      <c r="O4" s="15" t="s">
        <v>22</v>
      </c>
      <c r="P4" s="16" t="s">
        <v>12</v>
      </c>
      <c r="Q4" s="5" t="s">
        <v>14</v>
      </c>
      <c r="R4" s="15" t="s">
        <v>22</v>
      </c>
      <c r="S4" s="16" t="s">
        <v>12</v>
      </c>
      <c r="AL4" s="8"/>
      <c r="AM4" s="8"/>
    </row>
    <row r="5" spans="1:39" s="10" customFormat="1" ht="19.5" thickTop="1" x14ac:dyDescent="0.4">
      <c r="A5" s="59">
        <v>1</v>
      </c>
      <c r="B5" s="60">
        <v>9.3333333333333338E-2</v>
      </c>
      <c r="C5" s="61">
        <v>2.9585798816568046E-2</v>
      </c>
      <c r="D5" s="62">
        <f>C5-B5</f>
        <v>-6.3747534516765292E-2</v>
      </c>
      <c r="E5" s="60">
        <v>0.02</v>
      </c>
      <c r="F5" s="61">
        <v>0</v>
      </c>
      <c r="G5" s="63">
        <f t="shared" ref="G5:G9" si="0">F5-E5</f>
        <v>-0.02</v>
      </c>
      <c r="H5" s="60">
        <v>7.3333333333333334E-2</v>
      </c>
      <c r="I5" s="61">
        <v>1.1834319526627219E-2</v>
      </c>
      <c r="J5" s="63">
        <f t="shared" ref="J5:J9" si="1">I5-H5</f>
        <v>-6.1499013806706117E-2</v>
      </c>
      <c r="K5" s="60">
        <v>1.3333333333333334E-2</v>
      </c>
      <c r="L5" s="61">
        <v>0</v>
      </c>
      <c r="M5" s="63">
        <f t="shared" ref="M5:M9" si="2">L5-K5</f>
        <v>-1.3333333333333334E-2</v>
      </c>
      <c r="N5" s="60">
        <v>6.6666666666666671E-3</v>
      </c>
      <c r="O5" s="61">
        <v>5.9171597633136093E-3</v>
      </c>
      <c r="P5" s="63">
        <f t="shared" ref="P5:P9" si="3">O5-N5</f>
        <v>-7.4950690335305777E-4</v>
      </c>
      <c r="Q5" s="60">
        <v>0.06</v>
      </c>
      <c r="R5" s="61">
        <v>5.9171597633136093E-3</v>
      </c>
      <c r="S5" s="63">
        <f t="shared" ref="S5:S9" si="4">R5-Q5</f>
        <v>-5.4082840236686386E-2</v>
      </c>
    </row>
    <row r="6" spans="1:39" s="10" customFormat="1" x14ac:dyDescent="0.4">
      <c r="A6" s="64">
        <v>2</v>
      </c>
      <c r="B6" s="65">
        <v>0.20666666666666667</v>
      </c>
      <c r="C6" s="66">
        <v>7.1005917159763315E-2</v>
      </c>
      <c r="D6" s="67">
        <f t="shared" ref="D6:D9" si="5">C6-B6</f>
        <v>-0.13566074950690335</v>
      </c>
      <c r="E6" s="65">
        <v>0.16666666666666666</v>
      </c>
      <c r="F6" s="66">
        <v>6.5088757396449703E-2</v>
      </c>
      <c r="G6" s="68">
        <f t="shared" si="0"/>
        <v>-0.10157790927021695</v>
      </c>
      <c r="H6" s="65">
        <v>0.22</v>
      </c>
      <c r="I6" s="66">
        <v>6.5088757396449703E-2</v>
      </c>
      <c r="J6" s="68">
        <f t="shared" si="1"/>
        <v>-0.1549112426035503</v>
      </c>
      <c r="K6" s="65">
        <v>0.17333333333333334</v>
      </c>
      <c r="L6" s="66">
        <v>6.5088757396449703E-2</v>
      </c>
      <c r="M6" s="68">
        <f t="shared" si="2"/>
        <v>-0.10824457593688364</v>
      </c>
      <c r="N6" s="65">
        <v>0.18666666666666668</v>
      </c>
      <c r="O6" s="66">
        <v>6.5088757396449703E-2</v>
      </c>
      <c r="P6" s="68">
        <f t="shared" si="3"/>
        <v>-0.12157790927021697</v>
      </c>
      <c r="Q6" s="65">
        <v>0.33333333333333331</v>
      </c>
      <c r="R6" s="66">
        <v>0.14201183431952663</v>
      </c>
      <c r="S6" s="68">
        <f t="shared" si="4"/>
        <v>-0.19132149901380668</v>
      </c>
    </row>
    <row r="7" spans="1:39" s="10" customFormat="1" x14ac:dyDescent="0.4">
      <c r="A7" s="38">
        <v>3</v>
      </c>
      <c r="B7" s="39">
        <v>0.38666666666666666</v>
      </c>
      <c r="C7" s="69">
        <v>0.26035502958579881</v>
      </c>
      <c r="D7" s="70">
        <f t="shared" si="5"/>
        <v>-0.12631163708086784</v>
      </c>
      <c r="E7" s="39">
        <v>0.42</v>
      </c>
      <c r="F7" s="69">
        <v>0.24852071005917159</v>
      </c>
      <c r="G7" s="71">
        <f t="shared" si="0"/>
        <v>-0.17147928994082839</v>
      </c>
      <c r="H7" s="39">
        <v>0.38</v>
      </c>
      <c r="I7" s="69">
        <v>0.30177514792899407</v>
      </c>
      <c r="J7" s="71">
        <f t="shared" si="1"/>
        <v>-7.8224852071005935E-2</v>
      </c>
      <c r="K7" s="39">
        <v>0.47333333333333333</v>
      </c>
      <c r="L7" s="69">
        <v>0.31360946745562129</v>
      </c>
      <c r="M7" s="134">
        <f t="shared" si="2"/>
        <v>-0.15972386587771203</v>
      </c>
      <c r="N7" s="39">
        <v>0.48</v>
      </c>
      <c r="O7" s="69">
        <v>0.27218934911242604</v>
      </c>
      <c r="P7" s="134">
        <f t="shared" si="3"/>
        <v>-0.20781065088757394</v>
      </c>
      <c r="Q7" s="39">
        <v>0.36</v>
      </c>
      <c r="R7" s="69">
        <v>0.35502958579881655</v>
      </c>
      <c r="S7" s="71">
        <f t="shared" si="4"/>
        <v>-4.9704142011834374E-3</v>
      </c>
    </row>
    <row r="8" spans="1:39" s="10" customFormat="1" x14ac:dyDescent="0.4">
      <c r="A8" s="43">
        <v>4</v>
      </c>
      <c r="B8" s="44">
        <v>0.24</v>
      </c>
      <c r="C8" s="72">
        <v>0.42011834319526625</v>
      </c>
      <c r="D8" s="73">
        <f t="shared" si="5"/>
        <v>0.18011834319526626</v>
      </c>
      <c r="E8" s="44">
        <v>0.30666666666666664</v>
      </c>
      <c r="F8" s="72">
        <v>0.45562130177514792</v>
      </c>
      <c r="G8" s="74">
        <f t="shared" si="0"/>
        <v>0.14895463510848128</v>
      </c>
      <c r="H8" s="44">
        <v>0.28666666666666668</v>
      </c>
      <c r="I8" s="72">
        <v>0.47337278106508873</v>
      </c>
      <c r="J8" s="74">
        <f t="shared" si="1"/>
        <v>0.18670611439842205</v>
      </c>
      <c r="K8" s="44">
        <v>0.31333333333333335</v>
      </c>
      <c r="L8" s="72">
        <v>0.40236686390532544</v>
      </c>
      <c r="M8" s="74">
        <f t="shared" si="2"/>
        <v>8.9033530571992092E-2</v>
      </c>
      <c r="N8" s="44">
        <v>0.28666666666666668</v>
      </c>
      <c r="O8" s="72">
        <v>0.47337278106508873</v>
      </c>
      <c r="P8" s="134">
        <f t="shared" si="3"/>
        <v>0.18670611439842205</v>
      </c>
      <c r="Q8" s="44">
        <v>0.20666666666666667</v>
      </c>
      <c r="R8" s="72">
        <v>0.378698224852071</v>
      </c>
      <c r="S8" s="74">
        <f t="shared" si="4"/>
        <v>0.17203155818540433</v>
      </c>
    </row>
    <row r="9" spans="1:39" s="10" customFormat="1" ht="19.5" thickBot="1" x14ac:dyDescent="0.45">
      <c r="A9" s="48">
        <v>5</v>
      </c>
      <c r="B9" s="49">
        <v>7.3333333333333334E-2</v>
      </c>
      <c r="C9" s="75">
        <v>0.21893491124260356</v>
      </c>
      <c r="D9" s="76">
        <f t="shared" si="5"/>
        <v>0.14560157790927022</v>
      </c>
      <c r="E9" s="49">
        <v>8.666666666666667E-2</v>
      </c>
      <c r="F9" s="75">
        <v>0.23076923076923078</v>
      </c>
      <c r="G9" s="77">
        <f t="shared" si="0"/>
        <v>0.14410256410256411</v>
      </c>
      <c r="H9" s="49">
        <v>0.04</v>
      </c>
      <c r="I9" s="75">
        <v>0.14792899408284024</v>
      </c>
      <c r="J9" s="77">
        <f t="shared" si="1"/>
        <v>0.10792899408284023</v>
      </c>
      <c r="K9" s="49">
        <v>2.6666666666666668E-2</v>
      </c>
      <c r="L9" s="75">
        <v>0.21893491124260356</v>
      </c>
      <c r="M9" s="135">
        <f t="shared" si="2"/>
        <v>0.19226824457593689</v>
      </c>
      <c r="N9" s="49">
        <v>0.04</v>
      </c>
      <c r="O9" s="75">
        <v>0.18343195266272189</v>
      </c>
      <c r="P9" s="135">
        <f t="shared" si="3"/>
        <v>0.14343195266272188</v>
      </c>
      <c r="Q9" s="49">
        <v>0.04</v>
      </c>
      <c r="R9" s="75">
        <v>0.11834319526627218</v>
      </c>
      <c r="S9" s="77">
        <f t="shared" si="4"/>
        <v>7.8343195266272175E-2</v>
      </c>
    </row>
    <row r="10" spans="1:39" ht="20.25" thickTop="1" thickBot="1" x14ac:dyDescent="0.45"/>
    <row r="11" spans="1:39" ht="79.5" customHeight="1" thickTop="1" thickBot="1" x14ac:dyDescent="0.45">
      <c r="A11" s="1"/>
      <c r="B11" s="143" t="s">
        <v>6</v>
      </c>
      <c r="C11" s="144"/>
      <c r="D11" s="145"/>
      <c r="E11" s="139" t="s">
        <v>7</v>
      </c>
      <c r="F11" s="140"/>
      <c r="G11" s="141"/>
      <c r="H11" s="139" t="s">
        <v>8</v>
      </c>
      <c r="I11" s="140"/>
      <c r="J11" s="141"/>
      <c r="K11" s="139" t="s">
        <v>9</v>
      </c>
      <c r="L11" s="140"/>
      <c r="M11" s="141"/>
      <c r="N11" s="139" t="s">
        <v>10</v>
      </c>
      <c r="O11" s="140"/>
      <c r="P11" s="141"/>
      <c r="Q11" s="139" t="s">
        <v>11</v>
      </c>
      <c r="R11" s="140"/>
      <c r="S11" s="141"/>
    </row>
    <row r="12" spans="1:39" ht="20.25" thickTop="1" thickBot="1" x14ac:dyDescent="0.45">
      <c r="A12" s="4"/>
      <c r="B12" s="5" t="s">
        <v>13</v>
      </c>
      <c r="C12" s="15" t="s">
        <v>21</v>
      </c>
      <c r="D12" s="16" t="s">
        <v>12</v>
      </c>
      <c r="E12" s="5" t="s">
        <v>13</v>
      </c>
      <c r="F12" s="15" t="s">
        <v>21</v>
      </c>
      <c r="G12" s="16" t="s">
        <v>12</v>
      </c>
      <c r="H12" s="5" t="s">
        <v>13</v>
      </c>
      <c r="I12" s="15" t="s">
        <v>21</v>
      </c>
      <c r="J12" s="16" t="s">
        <v>12</v>
      </c>
      <c r="K12" s="5" t="s">
        <v>13</v>
      </c>
      <c r="L12" s="15" t="s">
        <v>21</v>
      </c>
      <c r="M12" s="16" t="s">
        <v>12</v>
      </c>
      <c r="N12" s="5" t="s">
        <v>13</v>
      </c>
      <c r="O12" s="15" t="s">
        <v>21</v>
      </c>
      <c r="P12" s="16" t="s">
        <v>12</v>
      </c>
      <c r="Q12" s="5" t="s">
        <v>13</v>
      </c>
      <c r="R12" s="15" t="s">
        <v>21</v>
      </c>
      <c r="S12" s="16" t="s">
        <v>12</v>
      </c>
    </row>
    <row r="13" spans="1:39" ht="19.5" thickTop="1" x14ac:dyDescent="0.4">
      <c r="A13" s="59">
        <v>1</v>
      </c>
      <c r="B13" s="60">
        <v>1.3333333333333334E-2</v>
      </c>
      <c r="C13" s="61">
        <v>0</v>
      </c>
      <c r="D13" s="63">
        <f t="shared" ref="D13:D17" si="6">C13-B13</f>
        <v>-1.3333333333333334E-2</v>
      </c>
      <c r="E13" s="60">
        <v>0</v>
      </c>
      <c r="F13" s="61">
        <v>0</v>
      </c>
      <c r="G13" s="63">
        <f t="shared" ref="G13:G17" si="7">F13-E13</f>
        <v>0</v>
      </c>
      <c r="H13" s="60">
        <v>0.02</v>
      </c>
      <c r="I13" s="61">
        <v>1.1834319526627219E-2</v>
      </c>
      <c r="J13" s="63">
        <f t="shared" ref="J13:J17" si="8">I13-H13</f>
        <v>-8.1656804733727818E-3</v>
      </c>
      <c r="K13" s="60">
        <v>0.12666666666666668</v>
      </c>
      <c r="L13" s="61">
        <v>3.5502958579881658E-2</v>
      </c>
      <c r="M13" s="63">
        <f t="shared" ref="M13:M17" si="9">L13-K13</f>
        <v>-9.116370808678502E-2</v>
      </c>
      <c r="N13" s="60">
        <v>6.6666666666666671E-3</v>
      </c>
      <c r="O13" s="61">
        <v>1.1834319526627219E-2</v>
      </c>
      <c r="P13" s="78">
        <f t="shared" ref="P13:P17" si="10">O13-N13</f>
        <v>5.1676528599605516E-3</v>
      </c>
      <c r="Q13" s="60">
        <v>3.3333333333333333E-2</v>
      </c>
      <c r="R13" s="61">
        <v>1.7751479289940829E-2</v>
      </c>
      <c r="S13" s="63">
        <f t="shared" ref="S13:S17" si="11">R13-Q13</f>
        <v>-1.5581854043392504E-2</v>
      </c>
    </row>
    <row r="14" spans="1:39" x14ac:dyDescent="0.4">
      <c r="A14" s="64">
        <v>2</v>
      </c>
      <c r="B14" s="65">
        <v>0.25333333333333335</v>
      </c>
      <c r="C14" s="66">
        <v>0.10059171597633136</v>
      </c>
      <c r="D14" s="134">
        <f t="shared" si="6"/>
        <v>-0.15274161735700198</v>
      </c>
      <c r="E14" s="65">
        <v>3.3333333333333333E-2</v>
      </c>
      <c r="F14" s="66">
        <v>4.142011834319527E-2</v>
      </c>
      <c r="G14" s="68">
        <f t="shared" si="7"/>
        <v>8.0867850098619368E-3</v>
      </c>
      <c r="H14" s="65">
        <v>0.18666666666666668</v>
      </c>
      <c r="I14" s="66">
        <v>7.6923076923076927E-2</v>
      </c>
      <c r="J14" s="68">
        <f t="shared" si="8"/>
        <v>-0.10974358974358975</v>
      </c>
      <c r="K14" s="65">
        <v>0.26666666666666666</v>
      </c>
      <c r="L14" s="66">
        <v>0.16568047337278108</v>
      </c>
      <c r="M14" s="68">
        <f t="shared" si="9"/>
        <v>-0.10098619329388558</v>
      </c>
      <c r="N14" s="65">
        <v>0.1</v>
      </c>
      <c r="O14" s="66">
        <v>5.9171597633136092E-2</v>
      </c>
      <c r="P14" s="68">
        <f t="shared" si="10"/>
        <v>-4.0828402366863914E-2</v>
      </c>
      <c r="Q14" s="65">
        <v>0.44666666666666666</v>
      </c>
      <c r="R14" s="66">
        <v>0.14201183431952663</v>
      </c>
      <c r="S14" s="134">
        <f t="shared" si="11"/>
        <v>-0.30465483234714003</v>
      </c>
    </row>
    <row r="15" spans="1:39" x14ac:dyDescent="0.4">
      <c r="A15" s="38">
        <v>3</v>
      </c>
      <c r="B15" s="39">
        <v>0.53333333333333333</v>
      </c>
      <c r="C15" s="69">
        <v>0.34911242603550297</v>
      </c>
      <c r="D15" s="134">
        <f t="shared" si="6"/>
        <v>-0.18422090729783036</v>
      </c>
      <c r="E15" s="39">
        <v>0.30666666666666664</v>
      </c>
      <c r="F15" s="69">
        <v>0.15976331360946747</v>
      </c>
      <c r="G15" s="134">
        <f t="shared" si="7"/>
        <v>-0.14690335305719918</v>
      </c>
      <c r="H15" s="39">
        <v>0.46666666666666667</v>
      </c>
      <c r="I15" s="69">
        <v>0.36094674556213019</v>
      </c>
      <c r="J15" s="71">
        <f t="shared" si="8"/>
        <v>-0.10571992110453649</v>
      </c>
      <c r="K15" s="39">
        <v>0.4</v>
      </c>
      <c r="L15" s="69">
        <v>0.29585798816568049</v>
      </c>
      <c r="M15" s="71">
        <f t="shared" si="9"/>
        <v>-0.10414201183431954</v>
      </c>
      <c r="N15" s="39">
        <v>0.55333333333333334</v>
      </c>
      <c r="O15" s="69">
        <v>0.33727810650887574</v>
      </c>
      <c r="P15" s="134">
        <f t="shared" si="10"/>
        <v>-0.2160552268244576</v>
      </c>
      <c r="Q15" s="39">
        <v>0.36</v>
      </c>
      <c r="R15" s="69">
        <v>0.34911242603550297</v>
      </c>
      <c r="S15" s="71">
        <f t="shared" si="11"/>
        <v>-1.0887573964497022E-2</v>
      </c>
    </row>
    <row r="16" spans="1:39" x14ac:dyDescent="0.4">
      <c r="A16" s="43">
        <v>4</v>
      </c>
      <c r="B16" s="44">
        <v>0.15333333333333332</v>
      </c>
      <c r="C16" s="72">
        <v>0.378698224852071</v>
      </c>
      <c r="D16" s="134">
        <f t="shared" si="6"/>
        <v>0.22536489151873768</v>
      </c>
      <c r="E16" s="44">
        <v>0.46</v>
      </c>
      <c r="F16" s="72">
        <v>0.43195266272189348</v>
      </c>
      <c r="G16" s="74">
        <f t="shared" si="7"/>
        <v>-2.8047337278106543E-2</v>
      </c>
      <c r="H16" s="44">
        <v>0.27333333333333332</v>
      </c>
      <c r="I16" s="72">
        <v>0.38461538461538464</v>
      </c>
      <c r="J16" s="74">
        <f t="shared" si="8"/>
        <v>0.11128205128205132</v>
      </c>
      <c r="K16" s="44">
        <v>0.16</v>
      </c>
      <c r="L16" s="72">
        <v>0.34319526627218933</v>
      </c>
      <c r="M16" s="74">
        <f t="shared" si="9"/>
        <v>0.18319526627218932</v>
      </c>
      <c r="N16" s="44">
        <v>0.3</v>
      </c>
      <c r="O16" s="72">
        <v>0.378698224852071</v>
      </c>
      <c r="P16" s="134">
        <f t="shared" si="10"/>
        <v>7.8698224852071008E-2</v>
      </c>
      <c r="Q16" s="44">
        <v>0.12666666666666668</v>
      </c>
      <c r="R16" s="72">
        <v>0.33136094674556216</v>
      </c>
      <c r="S16" s="134">
        <f t="shared" si="11"/>
        <v>0.20469428007889548</v>
      </c>
    </row>
    <row r="17" spans="1:19" ht="19.5" thickBot="1" x14ac:dyDescent="0.45">
      <c r="A17" s="48">
        <v>5</v>
      </c>
      <c r="B17" s="49">
        <v>4.6666666666666669E-2</v>
      </c>
      <c r="C17" s="75">
        <v>0.17159763313609466</v>
      </c>
      <c r="D17" s="77">
        <f t="shared" si="6"/>
        <v>0.124930966469428</v>
      </c>
      <c r="E17" s="49">
        <v>0.2</v>
      </c>
      <c r="F17" s="75">
        <v>0.36686390532544377</v>
      </c>
      <c r="G17" s="135">
        <f t="shared" si="7"/>
        <v>0.16686390532544376</v>
      </c>
      <c r="H17" s="49">
        <v>5.3333333333333337E-2</v>
      </c>
      <c r="I17" s="75">
        <v>0.16568047337278108</v>
      </c>
      <c r="J17" s="77">
        <f t="shared" si="8"/>
        <v>0.11234714003944773</v>
      </c>
      <c r="K17" s="49">
        <v>4.6666666666666669E-2</v>
      </c>
      <c r="L17" s="75">
        <v>0.15976331360946747</v>
      </c>
      <c r="M17" s="77">
        <f t="shared" si="9"/>
        <v>0.1130966469428008</v>
      </c>
      <c r="N17" s="49">
        <v>0.04</v>
      </c>
      <c r="O17" s="75">
        <v>0.21301775147928995</v>
      </c>
      <c r="P17" s="135">
        <f t="shared" si="10"/>
        <v>0.17301775147928994</v>
      </c>
      <c r="Q17" s="49">
        <v>3.3333333333333333E-2</v>
      </c>
      <c r="R17" s="75">
        <v>0.15976331360946747</v>
      </c>
      <c r="S17" s="77">
        <f t="shared" si="11"/>
        <v>0.12642998027613414</v>
      </c>
    </row>
    <row r="18" spans="1:19" ht="19.5" thickTop="1" x14ac:dyDescent="0.4"/>
  </sheetData>
  <mergeCells count="13">
    <mergeCell ref="Q11:S11"/>
    <mergeCell ref="A1:S1"/>
    <mergeCell ref="B3:D3"/>
    <mergeCell ref="E3:G3"/>
    <mergeCell ref="H3:J3"/>
    <mergeCell ref="K3:M3"/>
    <mergeCell ref="N3:P3"/>
    <mergeCell ref="Q3:S3"/>
    <mergeCell ref="B11:D11"/>
    <mergeCell ref="E11:G11"/>
    <mergeCell ref="H11:J11"/>
    <mergeCell ref="K11:M11"/>
    <mergeCell ref="N11:P11"/>
  </mergeCells>
  <phoneticPr fontI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現1年生　総計</vt:lpstr>
      <vt:lpstr>現２年生6月比較</vt:lpstr>
      <vt:lpstr>現２年生10月 比較</vt:lpstr>
      <vt:lpstr>現２年生　年ごと 比較 </vt:lpstr>
      <vt:lpstr>現２年生　２年間 総計</vt:lpstr>
      <vt:lpstr>現３年生６月 比較</vt:lpstr>
      <vt:lpstr>現３年生10月 比較</vt:lpstr>
      <vt:lpstr>現３年生　年ごと 比較 </vt:lpstr>
      <vt:lpstr>現３年生　2年間 総計</vt:lpstr>
      <vt:lpstr>'現２年生　年ごと 比較 '!Print_Area</vt:lpstr>
      <vt:lpstr>'現３年生　年ごと 比較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30TCN0</dc:creator>
  <cp:lastModifiedBy>30TCN0</cp:lastModifiedBy>
  <cp:lastPrinted>2022-09-20T22:30:33Z</cp:lastPrinted>
  <dcterms:created xsi:type="dcterms:W3CDTF">2021-11-11T23:39:21Z</dcterms:created>
  <dcterms:modified xsi:type="dcterms:W3CDTF">2022-12-09T07:40:36Z</dcterms:modified>
</cp:coreProperties>
</file>